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Tóth Tibor\Downloads\"/>
    </mc:Choice>
  </mc:AlternateContent>
  <xr:revisionPtr revIDLastSave="0" documentId="13_ncr:1_{B4BBFA75-D20D-4977-A26A-138B37760502}" xr6:coauthVersionLast="36" xr6:coauthVersionMax="36" xr10:uidLastSave="{00000000-0000-0000-0000-000000000000}"/>
  <bookViews>
    <workbookView xWindow="0" yWindow="0" windowWidth="28800" windowHeight="12225" activeTab="10" xr2:uid="{00000000-000D-0000-FFFF-FFFF00000000}"/>
  </bookViews>
  <sheets>
    <sheet name="Augusztus" sheetId="1" r:id="rId1"/>
    <sheet name="Szeptember" sheetId="2" r:id="rId2"/>
    <sheet name="Október" sheetId="3" r:id="rId3"/>
    <sheet name="November" sheetId="4" r:id="rId4"/>
    <sheet name="December" sheetId="5" r:id="rId5"/>
    <sheet name="Január" sheetId="6" r:id="rId6"/>
    <sheet name="Február" sheetId="7" r:id="rId7"/>
    <sheet name="Március" sheetId="8" r:id="rId8"/>
    <sheet name="Április" sheetId="9" r:id="rId9"/>
    <sheet name="Május" sheetId="10" r:id="rId10"/>
    <sheet name="Június" sheetId="11" r:id="rId11"/>
  </sheets>
  <definedNames>
    <definedName name="_xlnm.Print_Area" localSheetId="4">December!$A$1:$F$40</definedName>
    <definedName name="_xlnm.Print_Area" localSheetId="5">Január!$A$1:$F$38</definedName>
    <definedName name="_xlnm.Print_Area" localSheetId="10">Június!$A$1:$F$33</definedName>
    <definedName name="_xlnm.Print_Area" localSheetId="9">Május!$A$1:$F$34</definedName>
    <definedName name="_xlnm.Print_Area" localSheetId="2">Október!$A$1:$F$44</definedName>
    <definedName name="_xlnm.Print_Area" localSheetId="1">Szeptember!$A$1:$F$39</definedName>
  </definedNames>
  <calcPr calcId="191029"/>
</workbook>
</file>

<file path=xl/calcChain.xml><?xml version="1.0" encoding="utf-8"?>
<calcChain xmlns="http://schemas.openxmlformats.org/spreadsheetml/2006/main">
  <c r="C10" i="7" l="1"/>
  <c r="C32" i="11" l="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C3" i="11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" i="10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4" i="9"/>
  <c r="C3" i="9"/>
  <c r="E35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9" i="7"/>
  <c r="C8" i="7"/>
  <c r="C7" i="7"/>
  <c r="C6" i="7"/>
  <c r="C5" i="7"/>
  <c r="C4" i="7"/>
  <c r="C3" i="7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3" i="6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6" i="5"/>
  <c r="C5" i="5"/>
  <c r="C3" i="5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<sst xmlns="http://schemas.openxmlformats.org/spreadsheetml/2006/main" count="520" uniqueCount="401">
  <si>
    <t>AUGUSZTUS</t>
  </si>
  <si>
    <t>PROGRAM</t>
  </si>
  <si>
    <t>DÁTUM</t>
  </si>
  <si>
    <t>NAP</t>
  </si>
  <si>
    <t>ÓRA</t>
  </si>
  <si>
    <t>HELYSZÍN</t>
  </si>
  <si>
    <t>INTÉZI</t>
  </si>
  <si>
    <t xml:space="preserve">
</t>
  </si>
  <si>
    <t>Alakuló értekezlet
Orientációs órák és csoportok kialakítása
Iskolai dokumentumok módosítási igényei
Gólyatábor</t>
  </si>
  <si>
    <t>mindenki
DÖK, JÁ, FK, HÁ</t>
  </si>
  <si>
    <t>Gólyatábor</t>
  </si>
  <si>
    <t>DÖK, JÁ, FK, HÁ</t>
  </si>
  <si>
    <t>EFOP-3.1.5.-höz tartozó felülvizsgálatok</t>
  </si>
  <si>
    <t>Tankönyvosztás, 
Nyelvi előkészítő tanfolyam</t>
  </si>
  <si>
    <t xml:space="preserve">Tanévnyitó nevelési értekezlet
Tűz-, és munkavédelmi oktatás
Módosított iskolai dokumentumok elfogadása
Nyelvi előkészítő tanfolyam
Munkaterv elfogadása
</t>
  </si>
  <si>
    <t>CsI, HalasTűzvédelem
mindenki</t>
  </si>
  <si>
    <t>8:00 és 9:00</t>
  </si>
  <si>
    <t xml:space="preserve">Nyelvtanárok
</t>
  </si>
  <si>
    <t>Tanítási napok száma gimnáziumban 180 nap</t>
  </si>
  <si>
    <t>"+"7 tanítás nélküli munkanap . Ebből egy DÖK-nap, egy Pályaválasztási nap</t>
  </si>
  <si>
    <t>SZEPTEMBER</t>
  </si>
  <si>
    <t>FELELŐS(ÖK)</t>
  </si>
  <si>
    <t>Első tanítási nap 
Tanévnyitó ünnepség 1.ó. /tankönyvosztás 11/ és 12. évfolyam
2 -4. of ; 10. évfolyam bent alszik</t>
  </si>
  <si>
    <t>OF/PM</t>
  </si>
  <si>
    <t>SBGY</t>
  </si>
  <si>
    <t>nyelvi csoportbasoroló dolgozat 3.óra
Faktváltási kérelmek beadása
Gólyahét (09.04-09.06.)</t>
  </si>
  <si>
    <r>
      <rPr>
        <sz val="11"/>
        <color theme="1"/>
        <rFont val="Arial"/>
      </rPr>
      <t xml:space="preserve">Osztályozó vizsgára jelentkezési határidő (előrehozott érettségikhez  és </t>
    </r>
    <r>
      <rPr>
        <sz val="11"/>
        <color rgb="FFFF0000"/>
        <rFont val="Arial"/>
      </rPr>
      <t>orientációváltáshoz</t>
    </r>
    <r>
      <rPr>
        <sz val="11"/>
        <color theme="1"/>
        <rFont val="Arial"/>
      </rPr>
      <t>) 
Csoportváltási kérelmek beadása/ 12. c és 12. a végzős szülői értekezlet 17:00-tól
Jelentkezési határidő őszi (október-november) érettségire</t>
    </r>
  </si>
  <si>
    <t>ÉA, PM</t>
  </si>
  <si>
    <t>Csoportbasoroló történelem 11. évfoly</t>
  </si>
  <si>
    <t>HK, KL</t>
  </si>
  <si>
    <t>Különbözeti vizsgák</t>
  </si>
  <si>
    <t>Fakt-váltás lezárása
Szüreti futás</t>
  </si>
  <si>
    <t xml:space="preserve">Franciaországi út </t>
  </si>
  <si>
    <t>KE</t>
  </si>
  <si>
    <t>Erasmus Lengyelország; előkészítő látogatás (szept. 17-ig)</t>
  </si>
  <si>
    <t>SBGY, ÉA</t>
  </si>
  <si>
    <r>
      <rPr>
        <sz val="12"/>
        <color rgb="FFFF0000"/>
        <rFont val="Times"/>
      </rPr>
      <t>Tájékoztató a Pedagógusok új életpályájáról szóló 
törvénnyel kapcsolatban</t>
    </r>
    <r>
      <rPr>
        <sz val="12"/>
        <color rgb="FF00B050"/>
        <rFont val="Times"/>
      </rPr>
      <t xml:space="preserve">
SZK-megbeszélés: szalagavató ?</t>
    </r>
  </si>
  <si>
    <t>15:00
17:00:00</t>
  </si>
  <si>
    <r>
      <rPr>
        <sz val="11"/>
        <color rgb="FFFF0000"/>
        <rFont val="&quot;Arial&quot;"/>
      </rPr>
      <t xml:space="preserve">CsI, mindenki
</t>
    </r>
    <r>
      <rPr>
        <sz val="11"/>
        <color rgb="FF000000"/>
        <rFont val="&quot;Arial&quot;"/>
      </rPr>
      <t xml:space="preserve">
</t>
    </r>
  </si>
  <si>
    <t>Jelentkezés OKTV-re</t>
  </si>
  <si>
    <t>Erasmus+ konferencia webinárium záróbeszámolóhoz</t>
  </si>
  <si>
    <t>09/15/2023</t>
  </si>
  <si>
    <t>po</t>
  </si>
  <si>
    <t>CsI</t>
  </si>
  <si>
    <t>Bolyai Matematika Csapatverseny 7-8.
Nevezés</t>
  </si>
  <si>
    <t>RK, ÉA</t>
  </si>
  <si>
    <t>Határtalanul? (szept. 23-ig)(ha addigra lesz döntés)
8.-ban: a PÁLYAVÁLASZTÁST megalapozó kompetenciák vizsgálata: szept.19-okt.11.</t>
  </si>
  <si>
    <t>JÁ, RPA, ÉA
PSB</t>
  </si>
  <si>
    <t>CsI, igh-k, mkv-k</t>
  </si>
  <si>
    <t>HK</t>
  </si>
  <si>
    <r>
      <rPr>
        <sz val="11"/>
        <color rgb="FFFF0000"/>
        <rFont val="Arial"/>
      </rPr>
      <t xml:space="preserve">Magyar Diáksport napja (09.29.) 
Tanmenetek leadása
Versenynaptár elkészítése
Az idősek világnapja (okt.1.) </t>
    </r>
    <r>
      <rPr>
        <sz val="11"/>
        <color rgb="FF000000"/>
        <rFont val="Arial"/>
      </rPr>
      <t>'56-os kiállítás anyagát a Kecskeméti Piarista Gimnáziumból elhozni</t>
    </r>
  </si>
  <si>
    <t>LR,KA,MCs
Mindenki
Mk.vezetők + ÉA
???</t>
  </si>
  <si>
    <t>Erasmus</t>
  </si>
  <si>
    <t xml:space="preserve">Bolyai Matematikai Csapatverseny </t>
  </si>
  <si>
    <t xml:space="preserve">Vári Kupa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</si>
  <si>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Autómentes Nap</t>
  </si>
  <si>
    <t>OKTÓBER</t>
  </si>
  <si>
    <t>Bolyai Anyanyelvi Csapatverseny 
nevezés?</t>
  </si>
  <si>
    <t>PM</t>
  </si>
  <si>
    <t>A zene világnapja
 56-os kiállítás</t>
  </si>
  <si>
    <t>CSTGE, HK, FGT</t>
  </si>
  <si>
    <t>Szülői értekezlet 1.</t>
  </si>
  <si>
    <t>ofők</t>
  </si>
  <si>
    <t>10.00</t>
  </si>
  <si>
    <r>
      <rPr>
        <sz val="11"/>
        <color theme="1"/>
        <rFont val="Calibri"/>
      </rPr>
      <t xml:space="preserve">HK
</t>
    </r>
    <r>
      <rPr>
        <sz val="11"/>
        <color rgb="FFFF0000"/>
        <rFont val="Calibri"/>
      </rPr>
      <t xml:space="preserve">
</t>
    </r>
  </si>
  <si>
    <t>RK</t>
  </si>
  <si>
    <t>MTA Alumni előadás 
(Szarka László Csaba)</t>
  </si>
  <si>
    <t>TP</t>
  </si>
  <si>
    <r>
      <rPr>
        <sz val="11"/>
        <color rgb="FFFF0000"/>
        <rFont val="Arial"/>
      </rPr>
      <t xml:space="preserve">Gólyaavató (iskolapolgár-avató)
Őszi írásbeli érettségi vizsgák:
 2023. október 13-27.
</t>
    </r>
    <r>
      <rPr>
        <sz val="11"/>
        <color rgb="FF00B050"/>
        <rFont val="Arial"/>
      </rPr>
      <t xml:space="preserve"> Bolyai Matematika Csapatverseny 7-8.</t>
    </r>
  </si>
  <si>
    <t>DÖK, új ofő
RK</t>
  </si>
  <si>
    <t xml:space="preserve">
</t>
  </si>
  <si>
    <r>
      <rPr>
        <sz val="11"/>
        <color rgb="FF00B050"/>
        <rFont val="Arial"/>
      </rPr>
      <t>Magyar írásbeli érettségi (10.16. 8:00)
Földrajz írásbeli érettségi (10.16. 14:00)</t>
    </r>
    <r>
      <rPr>
        <sz val="11"/>
        <color rgb="FFFF0000"/>
        <rFont val="Arial"/>
      </rPr>
      <t xml:space="preserve">
</t>
    </r>
  </si>
  <si>
    <r>
      <rPr>
        <sz val="11"/>
        <color rgb="FF00B050"/>
        <rFont val="Arial"/>
      </rPr>
      <t>RCs + érintett tanárok</t>
    </r>
    <r>
      <rPr>
        <sz val="11"/>
        <color theme="1"/>
        <rFont val="Arial"/>
      </rPr>
      <t xml:space="preserve">
RK</t>
    </r>
  </si>
  <si>
    <t xml:space="preserve">Matematika írásbeli érettségi (10.17. 8:00)
Latin+ héber nyelv írásbeli érettségi (10.17.14:00)
 Zrínyi Matematikaverseny nevezés
 Megyei Matematikaverseny nevezés </t>
  </si>
  <si>
    <r>
      <rPr>
        <sz val="11"/>
        <color rgb="FF000000"/>
        <rFont val="Arial"/>
      </rPr>
      <t xml:space="preserve">
</t>
    </r>
    <r>
      <rPr>
        <sz val="11"/>
        <color rgb="FF00B050"/>
        <rFont val="Arial"/>
      </rPr>
      <t>RCs + érintett tanárok</t>
    </r>
  </si>
  <si>
    <r>
      <rPr>
        <sz val="11"/>
        <color rgb="FF00B050"/>
        <rFont val="Arial"/>
      </rPr>
      <t>RCs + érintett tanárok</t>
    </r>
    <r>
      <rPr>
        <sz val="11"/>
        <color rgb="FFFF0000"/>
        <rFont val="Arial"/>
      </rPr>
      <t xml:space="preserve">
PSB</t>
    </r>
    <r>
      <rPr>
        <sz val="11"/>
        <color theme="1"/>
        <rFont val="Arial"/>
      </rPr>
      <t xml:space="preserve">
végzős ofők, FK</t>
    </r>
  </si>
  <si>
    <r>
      <rPr>
        <sz val="11"/>
        <color rgb="FF00B050"/>
        <rFont val="Arial"/>
      </rPr>
      <t>RCs + érintett tanárok</t>
    </r>
    <r>
      <rPr>
        <sz val="11"/>
        <color theme="1"/>
        <rFont val="Arial"/>
      </rPr>
      <t xml:space="preserve">
CsI, FK, végzős ofők</t>
    </r>
  </si>
  <si>
    <r>
      <rPr>
        <sz val="11"/>
        <color rgb="FF00B050"/>
        <rFont val="Arial"/>
      </rPr>
      <t>Ágazati és ágazaton belüli specializáció szakmai érettségi vizsgatárgyak +vizuális kultúra érettségi vizsga (10.20. 8:00)</t>
    </r>
    <r>
      <rPr>
        <sz val="11"/>
        <color rgb="FFFF0000"/>
        <rFont val="Arial"/>
      </rPr>
      <t xml:space="preserve">
</t>
    </r>
    <r>
      <rPr>
        <sz val="11"/>
        <color rgb="FF00B050"/>
        <rFont val="Arial"/>
      </rPr>
      <t>Filozófia írásbeli érettségi vizsga (10.20. 14:00)</t>
    </r>
    <r>
      <rPr>
        <sz val="11"/>
        <color rgb="FFFF0000"/>
        <rFont val="Arial"/>
      </rPr>
      <t xml:space="preserve">
Felvételi tájékoztató kiadása+tanulmányi területek megadása+honlapra
múzeum látogatás
szalagavató ünnepség
</t>
    </r>
    <r>
      <rPr>
        <sz val="11"/>
        <color rgb="FF00B050"/>
        <rFont val="Arial"/>
      </rPr>
      <t xml:space="preserve">Bolyai Matematikai Csapatverseny 
Nevezési határidő:  2023.10.20. 9-12.évf. </t>
    </r>
  </si>
  <si>
    <r>
      <rPr>
        <sz val="11"/>
        <color rgb="FF00B050"/>
        <rFont val="Arial"/>
      </rPr>
      <t>RCs + érintett tanárok</t>
    </r>
    <r>
      <rPr>
        <sz val="11"/>
        <color theme="1"/>
        <rFont val="Arial"/>
      </rPr>
      <t xml:space="preserve">
CsI, RCs
FGT
CsI</t>
    </r>
  </si>
  <si>
    <t xml:space="preserve">
</t>
  </si>
  <si>
    <t xml:space="preserve">
RK,ÉA</t>
  </si>
  <si>
    <t>Nemzeti ünnep</t>
  </si>
  <si>
    <r>
      <rPr>
        <sz val="11"/>
        <color rgb="FF00B050"/>
        <rFont val="Arial"/>
      </rPr>
      <t>Német nyelv írásbeli érettségi (10.24. 8:00)
Belügyi rendészeti ismeretek, dráma, mozgóképkultúra és médiaismeret írésbeli érettségi vizsga (10.24. 14:00)</t>
    </r>
    <r>
      <rPr>
        <sz val="11"/>
        <color theme="1"/>
        <rFont val="Arial"/>
      </rPr>
      <t xml:space="preserve">
Október 23. megemlékezés (kiállítás),
Pajor Kálmán előadás (12. osztály), 
Erasmus törökországi szakmai látogatás (okt. 31-ig)</t>
    </r>
  </si>
  <si>
    <r>
      <rPr>
        <sz val="11"/>
        <color rgb="FF00B050"/>
        <rFont val="Arial"/>
      </rPr>
      <t>RCs + érintett tanárok</t>
    </r>
    <r>
      <rPr>
        <sz val="11"/>
        <color theme="1"/>
        <rFont val="Arial"/>
      </rPr>
      <t xml:space="preserve">
12.-es történelemtanár
HK, HÁ, SBGY, KA, 
CST, KKZS, KE, ÉA</t>
    </r>
  </si>
  <si>
    <t>Informatika, digitális kultúra érettségi 
írásbeli vizsga (10.25. 8:00)
Orosz nyelv, egyéb, más vizsganapon 
nem szereplő nyelvek (10.25. 14:00)</t>
  </si>
  <si>
    <t>RCs + érintett tanárok</t>
  </si>
  <si>
    <r>
      <rPr>
        <sz val="11"/>
        <color rgb="FF00B050"/>
        <rFont val="Arial"/>
      </rPr>
      <t xml:space="preserve">Olasz nyelv írásbeli érettségi vizsga 
(10.26. 8:00)
Biológia, közgazdasági ismeretek, 
társadalomismeret (10.26. 14:00)
</t>
    </r>
    <r>
      <rPr>
        <sz val="11"/>
        <color rgb="FFFF00FF"/>
        <rFont val="Arial"/>
      </rPr>
      <t xml:space="preserve">
MTA Alumni előadás (?)</t>
    </r>
  </si>
  <si>
    <r>
      <rPr>
        <sz val="11"/>
        <color rgb="FF00B050"/>
        <rFont val="Arial"/>
      </rPr>
      <t>RCs + érintett tanárok</t>
    </r>
    <r>
      <rPr>
        <sz val="11"/>
        <color rgb="FFFF00FF"/>
        <rFont val="Arial"/>
      </rPr>
      <t xml:space="preserve">
TP</t>
    </r>
  </si>
  <si>
    <t>RCs + érintett tanárok
CsI</t>
  </si>
  <si>
    <t>Őszi szünet (okt. 29-nov.6.)</t>
  </si>
  <si>
    <t>Erasmus+ záróbeszámoló</t>
  </si>
  <si>
    <t>éa, po, sbgy</t>
  </si>
  <si>
    <t>Horváth Károly latinverseny</t>
  </si>
  <si>
    <t>ZFE, KE</t>
  </si>
  <si>
    <t>Diákolimpia (futsal)</t>
  </si>
  <si>
    <t>MCS</t>
  </si>
  <si>
    <t>Szakács Jenő Megyei Fizikaverseny</t>
  </si>
  <si>
    <t>RK,ÉA</t>
  </si>
  <si>
    <t>Sziporka Országos Matematika 
Verseny</t>
  </si>
  <si>
    <t>Kronachi diákok fogadása</t>
  </si>
  <si>
    <t>SzVL</t>
  </si>
  <si>
    <t>Bolyai Anyanyelvi Csapatverseny 9-12. évfolyam</t>
  </si>
  <si>
    <t>kedd</t>
  </si>
  <si>
    <t>NOVEMBER</t>
  </si>
  <si>
    <t>Mindenszentek</t>
  </si>
  <si>
    <t>őszi szünet utáni első tanítási nap
ONYC nyelvvizsga, OKTV Történelem</t>
  </si>
  <si>
    <t>nyelvtanárok, HK</t>
  </si>
  <si>
    <t xml:space="preserve">
Megyei történelemverseny iskolai forduló ??, Történelem OKTv 1. forduló</t>
  </si>
  <si>
    <t>OKTV Földrajz 1. forduló</t>
  </si>
  <si>
    <t>ÉA</t>
  </si>
  <si>
    <r>
      <rPr>
        <sz val="11"/>
        <color rgb="FF00B050"/>
        <rFont val="Arial"/>
      </rPr>
      <t xml:space="preserve">RCs + érintett tanárok
</t>
    </r>
    <r>
      <rPr>
        <sz val="11"/>
        <color theme="1"/>
        <rFont val="Arial"/>
      </rPr>
      <t>ÉA</t>
    </r>
  </si>
  <si>
    <t xml:space="preserve">
Bolyai anyanyelvi csapatverseny megyei/körzeti (írásbeli) forduló időpontja: 2023. november 10. (péntek), 14 óra 30 perc) 7-8
Savaria történelemverseny jelentkezés ?/</t>
  </si>
  <si>
    <t>ÉA, RCs,CsI, HK PM</t>
  </si>
  <si>
    <r>
      <rPr>
        <sz val="11"/>
        <color rgb="FF85200C"/>
        <rFont val="Arial"/>
      </rPr>
      <t xml:space="preserve">
</t>
    </r>
    <r>
      <rPr>
        <sz val="11"/>
        <color theme="1"/>
        <rFont val="Arial"/>
      </rPr>
      <t xml:space="preserve">
.</t>
    </r>
  </si>
  <si>
    <t>ÉA
HK</t>
  </si>
  <si>
    <t>mindenki</t>
  </si>
  <si>
    <t>CsI, Mindenki</t>
  </si>
  <si>
    <t>A magyar nyelv hivatalossá tételének napja (nov.14.)
OKTV, matematika</t>
  </si>
  <si>
    <t>rádiós</t>
  </si>
  <si>
    <t>K
 RK, ÉA</t>
  </si>
  <si>
    <t>Bolyai Anyanyelvi Csapatverseny (9-12)</t>
  </si>
  <si>
    <t>ÉA,RK,PM</t>
  </si>
  <si>
    <t xml:space="preserve">Ig. szünet. 1.
COOP-nap </t>
  </si>
  <si>
    <t xml:space="preserve"> </t>
  </si>
  <si>
    <r>
      <rPr>
        <sz val="11"/>
        <color rgb="FF00B050"/>
        <rFont val="Arial"/>
      </rPr>
      <t xml:space="preserve">Őszi középszintű szóbeli 
vizsgák: 2023.
 november 20-24. 
</t>
    </r>
    <r>
      <rPr>
        <b/>
        <sz val="11"/>
        <color rgb="FF000000"/>
        <rFont val="Arial"/>
      </rPr>
      <t xml:space="preserve">
</t>
    </r>
    <r>
      <rPr>
        <b/>
        <sz val="11"/>
        <color rgb="FF00B050"/>
        <rFont val="Arial"/>
      </rPr>
      <t>Zrínyi Ilona Matematikaverseny I.forduló</t>
    </r>
  </si>
  <si>
    <r>
      <rPr>
        <sz val="11"/>
        <color rgb="FF00B050"/>
        <rFont val="Arial"/>
      </rPr>
      <t xml:space="preserve">RCs + érintett tanárok
</t>
    </r>
    <r>
      <rPr>
        <sz val="11"/>
        <color theme="1"/>
        <rFont val="Arial"/>
      </rPr>
      <t>RK</t>
    </r>
  </si>
  <si>
    <t>RCs,CsI,
RK</t>
  </si>
  <si>
    <t xml:space="preserve">
OKTV informatika I.kat.</t>
  </si>
  <si>
    <r>
      <rPr>
        <strike/>
        <sz val="11"/>
        <color rgb="FFFF0000"/>
        <rFont val="Arial"/>
      </rPr>
      <t>Tankerületi szavalóverseny (7-8.)</t>
    </r>
    <r>
      <rPr>
        <sz val="11"/>
        <color rgb="FFFF0000"/>
        <rFont val="Arial"/>
      </rPr>
      <t xml:space="preserve">
Pályaorientációs nap -felsőoktatási intézmények jöjjenek(pályaválasztás) 
Be lehet vonni külsős előadókat is minden osztályhoz</t>
    </r>
  </si>
  <si>
    <t xml:space="preserve">
</t>
  </si>
  <si>
    <t xml:space="preserve">Kenguru Mat. Nevezés
 </t>
  </si>
  <si>
    <t>Varga Tamás Mat verseny?</t>
  </si>
  <si>
    <t>ÉA, RK</t>
  </si>
  <si>
    <t>A tanulók jelentkezése a központi írásbeli felvételi vizsgára (beiskolázás)</t>
  </si>
  <si>
    <t>latin OKTV</t>
  </si>
  <si>
    <t>ZFE</t>
  </si>
  <si>
    <t>Hyperion verseny</t>
  </si>
  <si>
    <t>Tankerületi szavalóverseny</t>
  </si>
  <si>
    <t>11/24/2022</t>
  </si>
  <si>
    <t>csütörtök</t>
  </si>
  <si>
    <t>KM; zsűritagok a munkaközösség tagjai</t>
  </si>
  <si>
    <t>Nyelvtan OKTV</t>
  </si>
  <si>
    <t>hétfő</t>
  </si>
  <si>
    <t>Irodalom OKTV</t>
  </si>
  <si>
    <t>szerda</t>
  </si>
  <si>
    <t>Implom iskolai</t>
  </si>
  <si>
    <t>Feladatösszeállító: KM</t>
  </si>
  <si>
    <t>Simonyi 7-8. iskolai</t>
  </si>
  <si>
    <t>?</t>
  </si>
  <si>
    <t>Anyanyelv és művészetek</t>
  </si>
  <si>
    <t>Szent-Györgyi Albert Tanulmányi Verseny</t>
  </si>
  <si>
    <t>Teleki Pál Földrajz-Földtan Verseny</t>
  </si>
  <si>
    <t>DECEMBER</t>
  </si>
  <si>
    <r>
      <rPr>
        <sz val="11"/>
        <color rgb="FFFF0000"/>
        <rFont val="Arial"/>
      </rPr>
      <t>Egy óra az egészségért 7-12. osztályok, külső előadókkal +futóverseny</t>
    </r>
    <r>
      <rPr>
        <sz val="11"/>
        <color rgb="FF000000"/>
        <rFont val="Arial"/>
      </rPr>
      <t xml:space="preserve">
Savaria történelem verseny, iskolai forduló ??</t>
    </r>
  </si>
  <si>
    <t>Mindenki
HK, MB, KM, FK,HÁ</t>
  </si>
  <si>
    <t>Nyílt nap (beiskolázás)</t>
  </si>
  <si>
    <t>(szombat)</t>
  </si>
  <si>
    <t xml:space="preserve">
Fogyatékos emberek nemzetközi napja (dec.3.)</t>
  </si>
  <si>
    <r>
      <rPr>
        <sz val="11"/>
        <color rgb="FFFF0000"/>
        <rFont val="Arial"/>
      </rPr>
      <t>Nyílt hét
A tanulók jelentkezése a központi írásbeli felvételi vizsgára közvetlenül
a központi írásbeli felvételi vizsgát szervező  intézménybe</t>
    </r>
    <r>
      <rPr>
        <sz val="11"/>
        <color rgb="FF00B050"/>
        <rFont val="Arial"/>
      </rPr>
      <t xml:space="preserve"> Megyei Matematikaverseny I.forduló</t>
    </r>
  </si>
  <si>
    <t>.</t>
  </si>
  <si>
    <t>Mikulás nap (/-esek)
Az országos mérésekhez 
tartozó adatszolgáltatás 
utolsó napja</t>
  </si>
  <si>
    <t>12. osztály, HÁ,DÖK
RCs</t>
  </si>
  <si>
    <t>OKTV, történelem 2. forduló</t>
  </si>
  <si>
    <t>ÉA, HK</t>
  </si>
  <si>
    <t>Diákszimpózium</t>
  </si>
  <si>
    <t>Történelem OKTV 2. forduló</t>
  </si>
  <si>
    <r>
      <rPr>
        <b/>
        <sz val="11"/>
        <color rgb="FF000000"/>
        <rFont val="Arial"/>
      </rPr>
      <t xml:space="preserve">Szóbeli érettségi témakörök kiadása </t>
    </r>
    <r>
      <rPr>
        <sz val="11"/>
        <color rgb="FF000000"/>
        <rFont val="Arial"/>
      </rPr>
      <t xml:space="preserve">
</t>
    </r>
    <r>
      <rPr>
        <sz val="11"/>
        <color rgb="FFFF0000"/>
        <rFont val="Arial"/>
      </rPr>
      <t>Gróf Koháry István Történelemverseny 1. forduló?</t>
    </r>
  </si>
  <si>
    <r>
      <rPr>
        <b/>
        <sz val="11"/>
        <color rgb="FF000000"/>
        <rFont val="Arial"/>
      </rPr>
      <t xml:space="preserve">Mk. vezetők
</t>
    </r>
    <r>
      <rPr>
        <sz val="11"/>
        <color rgb="FF000000"/>
        <rFont val="Arial"/>
      </rPr>
      <t>ÉA, FB, HK</t>
    </r>
  </si>
  <si>
    <r>
      <rPr>
        <sz val="11"/>
        <color rgb="FFFF0000"/>
        <rFont val="Arial"/>
      </rPr>
      <t xml:space="preserve">ÉA, </t>
    </r>
    <r>
      <rPr>
        <b/>
        <sz val="11"/>
        <color rgb="FF000000"/>
        <rFont val="Arial"/>
      </rPr>
      <t>ZFE, FB, CSTGE</t>
    </r>
  </si>
  <si>
    <t>Adventi műhely (15:00-től)
OKTV történelem 2. forduló</t>
  </si>
  <si>
    <t>ÉA, HÁ, DÖK
HK</t>
  </si>
  <si>
    <t>karácsonyi műsor</t>
  </si>
  <si>
    <t xml:space="preserve">
Nyílt nap helyett 
téli szünet előtti utolsó tanítási </t>
  </si>
  <si>
    <t>CsI CSTGE, ZFE</t>
  </si>
  <si>
    <t>Dékáni Kupa</t>
  </si>
  <si>
    <t>Árokszállásy Zoltán Biológia-Környezetvédelmi Verseny</t>
  </si>
  <si>
    <t>Országos Állategészségügyi Verseny</t>
  </si>
  <si>
    <t>Semmelweis Egészségverseny</t>
  </si>
  <si>
    <t>JANUÁR</t>
  </si>
  <si>
    <t>téli szünet utáni első tanítási nap
Szakmai ellenőrzés: jan.8-ápr.30. között (A 2020-as NAT be lett-e vezetve az iskolába.)</t>
  </si>
  <si>
    <t>CsI +igh-k +mkv-k</t>
  </si>
  <si>
    <t>Fittségi (fizikai állapot)  mérés 2023. január 9. és május 10. között.</t>
  </si>
  <si>
    <t>testnevelők</t>
  </si>
  <si>
    <t>??</t>
  </si>
  <si>
    <t>Anyanyelv és 
művészetek PM</t>
  </si>
  <si>
    <t>HK, KL, HÁ, FK</t>
  </si>
  <si>
    <t>Bolyai Matematikai Csapatverseny 9-12. évf. 
végzős szülői 17.00), Tájék. a továbbtanulásról</t>
  </si>
  <si>
    <t>RK, RCs, ofők</t>
  </si>
  <si>
    <t>Félévzáró Osztályozó Értekezlet</t>
  </si>
  <si>
    <t xml:space="preserve">első félév utolsó napja
Próbaérettségi emelt magyar
</t>
  </si>
  <si>
    <t>CsI /feladatlap HK, javítás mindenki</t>
  </si>
  <si>
    <t xml:space="preserve">osztályfőnöki mk
</t>
  </si>
  <si>
    <t>CsI,RCs</t>
  </si>
  <si>
    <t>Az általános felvételi eljárás kezdete (beiskolázás) 2024.01.  központi írásbelik</t>
  </si>
  <si>
    <t>A magyar kultúra napja - január 22.</t>
  </si>
  <si>
    <t>OKTV Kémia 2. forduló</t>
  </si>
  <si>
    <t>CsI,
ofők</t>
  </si>
  <si>
    <t>CsI, HK, KL</t>
  </si>
  <si>
    <r>
      <rPr>
        <sz val="11"/>
        <color rgb="FF00B050"/>
        <rFont val="Arial"/>
      </rPr>
      <t xml:space="preserve">          </t>
    </r>
    <r>
      <rPr>
        <sz val="11"/>
        <color rgb="FFFF0000"/>
        <rFont val="Arial"/>
      </rPr>
      <t>OKTV Földrajz 2. forduló ?</t>
    </r>
  </si>
  <si>
    <t>Ig. szünet2.</t>
  </si>
  <si>
    <t>Pótló központi írásbelik (beiskolázás)</t>
  </si>
  <si>
    <t>Félévzáró tűz + lángos evés</t>
  </si>
  <si>
    <t>Szép magyar beszéd 7-8. területi ford. jelentkezés</t>
  </si>
  <si>
    <t>google űrlap</t>
  </si>
  <si>
    <t>Szép magyar beszéd 9-12. (???)/Szép magyar beszéd 7-8. iskolai??</t>
  </si>
  <si>
    <t>iskolai forduló</t>
  </si>
  <si>
    <t>ZFE, KE, PM,HK,CSTGE, JÁ, KM</t>
  </si>
  <si>
    <t>Szilády Kupa</t>
  </si>
  <si>
    <t>Bolyai Természettudományi Csapatverseny</t>
  </si>
  <si>
    <t>Irinyi János Kémia Verseny</t>
  </si>
  <si>
    <t>FEBRUÁR</t>
  </si>
  <si>
    <t>RCs
ofők
HK</t>
  </si>
  <si>
    <t>Szép magyar beszéd területi verseny 5-8. évf. (időpont később!!!!)</t>
  </si>
  <si>
    <t>OKTV történelem pályamunka felterjesztése</t>
  </si>
  <si>
    <t>RCs, HK</t>
  </si>
  <si>
    <t xml:space="preserve">Fánk sütés, farsangolás, Valentin nap
</t>
  </si>
  <si>
    <t>Reggeltől
10:00</t>
  </si>
  <si>
    <t xml:space="preserve">SZK, DÖK
</t>
  </si>
  <si>
    <t>Érettségi- és továbbtanulás jelentkezési határidő (utolsó nap), 
Megyei történelemverseny 2. forduló?</t>
  </si>
  <si>
    <t>Az általános iskola továbbítja a tanulói 
jelentkezési lapokat a középfokú 
iskoláknak, a tanulói adatlapot a 
Hivatalnak</t>
  </si>
  <si>
    <t>Kommunizmus áldozatainak emléknapja</t>
  </si>
  <si>
    <t>KL</t>
  </si>
  <si>
    <t>Ábel Jenő verseny</t>
  </si>
  <si>
    <t>KE, ZFE</t>
  </si>
  <si>
    <t>Rákóczi fordítási verseny</t>
  </si>
  <si>
    <t>Eötvös szónokverseny iskolai</t>
  </si>
  <si>
    <t>Rákóczi Kupa</t>
  </si>
  <si>
    <t>Lóczy Lajos Földrajzverseny</t>
  </si>
  <si>
    <t>FB, KL, TMT, TP</t>
  </si>
  <si>
    <t>angol, német</t>
  </si>
  <si>
    <t>levelező (titok)
 verseny 7-8. évfolyamon</t>
  </si>
  <si>
    <t>nyelvi mk.</t>
  </si>
  <si>
    <t>Földgömb Nemzetközi Földrajz Verseny</t>
  </si>
  <si>
    <t>FB</t>
  </si>
  <si>
    <t>Herman Ottó Biológia Verseny</t>
  </si>
  <si>
    <t>Fodor József Biológia Verseny</t>
  </si>
  <si>
    <t>MÁRCIUS</t>
  </si>
  <si>
    <r>
      <rPr>
        <sz val="11"/>
        <color rgb="FFFF0000"/>
        <rFont val="Arial"/>
      </rPr>
      <t xml:space="preserve">Országos mérések: márc.4-június 3.között.
</t>
    </r>
    <r>
      <rPr>
        <sz val="11"/>
        <color rgb="FF85200C"/>
        <rFont val="Arial"/>
      </rPr>
      <t>Szóbeli vizsgák (beiskolázás): márc.4-márc.20.</t>
    </r>
  </si>
  <si>
    <t>RCs, RK, TT</t>
  </si>
  <si>
    <t xml:space="preserve">Kimeneti
mérések 2023. március 6. és 2023. június 9. között. (6-11.)
</t>
  </si>
  <si>
    <t xml:space="preserve">RCs,ÉA,
</t>
  </si>
  <si>
    <t>múzeum látogatás</t>
  </si>
  <si>
    <t>FGT</t>
  </si>
  <si>
    <t xml:space="preserve">Nőnapi köszöntés
</t>
  </si>
  <si>
    <t xml:space="preserve"> 
ÉA,HK</t>
  </si>
  <si>
    <t>ÉA,RK
HK+Tö-mk.</t>
  </si>
  <si>
    <t>Ofők
CsI</t>
  </si>
  <si>
    <t>Kenguru Mat.verseny</t>
  </si>
  <si>
    <t xml:space="preserve">17:00:00
</t>
  </si>
  <si>
    <t xml:space="preserve">HÚSVÉT
</t>
  </si>
  <si>
    <t>Prózafelolvasó verseny (Szóvarázs)</t>
  </si>
  <si>
    <t>Anyanyelv és művészetek mk.</t>
  </si>
  <si>
    <t>Szavalóversenyek (Hatvani Zoltán, Weöres Sándor)</t>
  </si>
  <si>
    <t>Országos Földtudományi Diákkonferencia</t>
  </si>
  <si>
    <t>Miskolc</t>
  </si>
  <si>
    <t>Less Nándor Földrajz Verseny</t>
  </si>
  <si>
    <t>FB, KL, TP</t>
  </si>
  <si>
    <t>Kronachba utazás</t>
  </si>
  <si>
    <t>SZTE országos verseny</t>
  </si>
  <si>
    <t>Járási tankerületi angol ONLINE verseny 7-8. évfolyam részére</t>
  </si>
  <si>
    <t>ÁPRILIS</t>
  </si>
  <si>
    <t>HÚSVÉT</t>
  </si>
  <si>
    <t>OKTV Földrajz döntő</t>
  </si>
  <si>
    <t>ÉA
CsI</t>
  </si>
  <si>
    <t>CsI,RCs
HK</t>
  </si>
  <si>
    <t>OKTV történelem döntő</t>
  </si>
  <si>
    <t>HK, KE</t>
  </si>
  <si>
    <t>A Föld világnapja (ápr.22.) - dr. Horváth Gábor, 
N.Sebestyén Katalin kiállítása
Csillagászati megfigyelések - Balogh István</t>
  </si>
  <si>
    <t>Kompetenciamérés (mat. és term.tud.) a 10. évfolyamon 04.20-05.03. között</t>
  </si>
  <si>
    <t>Ideiglenes felvételi rangsor 
megküldése az OH-nak</t>
  </si>
  <si>
    <t>HK FGT</t>
  </si>
  <si>
    <t>érintett szaktanárok</t>
  </si>
  <si>
    <t>A Hivatal elküldi a középfokú 
iskoláknak az egyeztetett 
felvételi jegyzéket.</t>
  </si>
  <si>
    <t xml:space="preserve">
Kiértesítés a felvételi eredményességéről (tanulók és ált. iskolák)
</t>
  </si>
  <si>
    <t xml:space="preserve">mindenki
RCs,CsI
</t>
  </si>
  <si>
    <t>Kronach???</t>
  </si>
  <si>
    <t>SZVL</t>
  </si>
  <si>
    <t>osztályozóvizsga</t>
  </si>
  <si>
    <t>nyelvi MK</t>
  </si>
  <si>
    <t>középszintű szóbeli tételek összeállítása</t>
  </si>
  <si>
    <t>PO</t>
  </si>
  <si>
    <t>Próbaérettségi matematikából</t>
  </si>
  <si>
    <t>matematika MK</t>
  </si>
  <si>
    <t xml:space="preserve">Weöres szavaló </t>
  </si>
  <si>
    <t>Anyanyelv és műv.</t>
  </si>
  <si>
    <t>Szóvarázs</t>
  </si>
  <si>
    <t>Kölcsey szónok</t>
  </si>
  <si>
    <t>Erasmus: SBGY, ÉA+10 tanuló</t>
  </si>
  <si>
    <t>Digitális témahét 2024. április 8-12.</t>
  </si>
  <si>
    <t>Fenntarthatósági témahét április 22-26.</t>
  </si>
  <si>
    <t>Járási angolverseny</t>
  </si>
  <si>
    <t>MÁJUS</t>
  </si>
  <si>
    <t>FK, 12-es Ofők</t>
  </si>
  <si>
    <r>
      <rPr>
        <sz val="11"/>
        <color rgb="FF000000"/>
        <rFont val="Arial"/>
      </rPr>
      <t xml:space="preserve">A végzősök osztályozó konferenciája(14:30) és búcsúzkodás (12:00),
Szerenád
</t>
    </r>
    <r>
      <rPr>
        <sz val="11"/>
        <color rgb="FF85200C"/>
        <rFont val="Arial"/>
      </rPr>
      <t>Kiértesítés a felvételi eredményről (beiskolázás): jelentkezők, ált. iskolák</t>
    </r>
  </si>
  <si>
    <t>12-es ofők
CsI, RCs</t>
  </si>
  <si>
    <t xml:space="preserve">Végzősök utolsó tanítási napja
</t>
  </si>
  <si>
    <t>CsTGE, ZFE,ofők</t>
  </si>
  <si>
    <t>Ballagás</t>
  </si>
  <si>
    <r>
      <rPr>
        <sz val="11"/>
        <color theme="1"/>
        <rFont val="Arial"/>
      </rPr>
      <t xml:space="preserve">
</t>
    </r>
    <r>
      <rPr>
        <sz val="11"/>
        <color rgb="FF00B050"/>
        <rFont val="Arial"/>
      </rPr>
      <t>RCs + érintett tanárok</t>
    </r>
    <r>
      <rPr>
        <sz val="11"/>
        <color theme="1"/>
        <rFont val="Arial"/>
      </rPr>
      <t xml:space="preserve">
CsI</t>
    </r>
  </si>
  <si>
    <r>
      <rPr>
        <sz val="11"/>
        <color rgb="FF00B050"/>
        <rFont val="Arial"/>
      </rPr>
      <t>RCs + érintett tanárok</t>
    </r>
    <r>
      <rPr>
        <sz val="11"/>
        <color theme="1"/>
        <rFont val="Arial"/>
      </rPr>
      <t xml:space="preserve">
CsI, RCs</t>
    </r>
  </si>
  <si>
    <r>
      <rPr>
        <sz val="11"/>
        <color rgb="FF00B050"/>
        <rFont val="&quot;Arial&quot;"/>
      </rPr>
      <t>RCs + érintett tanárok</t>
    </r>
    <r>
      <rPr>
        <sz val="11"/>
        <color rgb="FF000000"/>
        <rFont val="&quot;Arial&quot;"/>
      </rPr>
      <t xml:space="preserve">
PM+ anyanyelv mk</t>
    </r>
  </si>
  <si>
    <r>
      <rPr>
        <sz val="11"/>
        <color rgb="FF00B050"/>
        <rFont val="Arial"/>
      </rPr>
      <t>Digitális kultúra (középsz., 05.13. 8:00)
Ének-zene, belügyi rendészeti 
ismeretek (14:00)</t>
    </r>
    <r>
      <rPr>
        <sz val="11"/>
        <color rgb="FFFF0000"/>
        <rFont val="Arial"/>
      </rPr>
      <t xml:space="preserve">
Célnyelvi mérés???</t>
    </r>
  </si>
  <si>
    <r>
      <rPr>
        <sz val="11"/>
        <color rgb="FF00B050"/>
        <rFont val="Arial"/>
      </rPr>
      <t>RCs + érintett tanárok</t>
    </r>
    <r>
      <rPr>
        <sz val="11"/>
        <color theme="1"/>
        <rFont val="Arial"/>
      </rPr>
      <t xml:space="preserve">
ÉA
CsI/Műsor: KM</t>
    </r>
  </si>
  <si>
    <t>Biológia (K,E)8:00)
Közigazgatási ismeretek (emelt, 14:00)</t>
  </si>
  <si>
    <t>Ágazati szakmai vizsgatárgyak,
ágazaton belüli specializáció 
szakmai vizsgatárgyak</t>
  </si>
  <si>
    <r>
      <rPr>
        <sz val="11"/>
        <color rgb="FFFF0000"/>
        <rFont val="Arial"/>
      </rPr>
      <t xml:space="preserve">
</t>
    </r>
    <r>
      <rPr>
        <sz val="11"/>
        <color rgb="FF00B050"/>
        <rFont val="Arial"/>
      </rPr>
      <t xml:space="preserve">Kémia (8:00)
Földrajz (14:00)
</t>
    </r>
    <r>
      <rPr>
        <sz val="11"/>
        <color rgb="FFFF0000"/>
        <rFont val="Arial"/>
      </rPr>
      <t xml:space="preserve">
Szülő-diák-tanár találkozó (17:00)
Tanrenden kívüli órákon részt vevő diákok vizsgái (írásbeli 8:00)</t>
    </r>
  </si>
  <si>
    <r>
      <rPr>
        <sz val="11"/>
        <color theme="1"/>
        <rFont val="Arial"/>
      </rPr>
      <t xml:space="preserve">
</t>
    </r>
    <r>
      <rPr>
        <sz val="11"/>
        <color rgb="FF00B050"/>
        <rFont val="Arial"/>
      </rPr>
      <t>RCs + érintett tanárok</t>
    </r>
    <r>
      <rPr>
        <sz val="11"/>
        <color theme="1"/>
        <rFont val="Arial"/>
      </rPr>
      <t xml:space="preserve">
CsI, Új Ofők, 
ÉA + érintett tanárok</t>
    </r>
  </si>
  <si>
    <r>
      <rPr>
        <sz val="11"/>
        <color rgb="FFFF0000"/>
        <rFont val="Arial"/>
      </rPr>
      <t xml:space="preserve">
</t>
    </r>
    <r>
      <rPr>
        <sz val="11"/>
        <color rgb="FF00B050"/>
        <rFont val="Arial"/>
      </rPr>
      <t>Orosz nyelv, egyéb, más vizsganapon nem szereplő nyelvek (8:00)
Gazdasági ismeretek, honvédelmi alapismeretek (emelt) és
Honvédelmi alapismeretek, természettudomány (közép) (14:00)</t>
    </r>
    <r>
      <rPr>
        <sz val="11"/>
        <color rgb="FFFF0000"/>
        <rFont val="Arial"/>
      </rPr>
      <t xml:space="preserve">
Édany iskolai forduló (időpont változhat)</t>
    </r>
  </si>
  <si>
    <r>
      <rPr>
        <sz val="11"/>
        <color rgb="FF00B050"/>
        <rFont val="Arial"/>
      </rPr>
      <t>RCs + érintett tanárok</t>
    </r>
    <r>
      <rPr>
        <sz val="11"/>
        <color theme="1"/>
        <rFont val="Arial"/>
      </rPr>
      <t xml:space="preserve">
PM</t>
    </r>
  </si>
  <si>
    <t xml:space="preserve">8:00:00
</t>
  </si>
  <si>
    <t xml:space="preserve">8:00:00
</t>
  </si>
  <si>
    <t>Digitális kultúra (emelt 8:00)
Latin nyelv, héber nyelv (Emelt + Közép 14:00)</t>
  </si>
  <si>
    <t xml:space="preserve">RCs + érintett tanárok
</t>
  </si>
  <si>
    <r>
      <rPr>
        <sz val="11"/>
        <color rgb="FF00B050"/>
        <rFont val="Arial"/>
      </rPr>
      <t xml:space="preserve">Fizika (8:00)
Vizuális kultúra (14:00)
</t>
    </r>
    <r>
      <rPr>
        <sz val="11"/>
        <color rgb="FFFF0000"/>
        <rFont val="Arial"/>
      </rPr>
      <t xml:space="preserve">Történelem szóbeli emelt próba
</t>
    </r>
    <r>
      <rPr>
        <sz val="11"/>
        <color rgb="FF85200C"/>
        <rFont val="Arial"/>
      </rPr>
      <t>Döntés a rendkívüli felvétel keretében jelentkezőkről.</t>
    </r>
  </si>
  <si>
    <r>
      <rPr>
        <sz val="11"/>
        <color rgb="FF00B050"/>
        <rFont val="Arial"/>
      </rPr>
      <t>RCs + érintett tanárok</t>
    </r>
    <r>
      <rPr>
        <sz val="11"/>
        <color theme="1"/>
        <rFont val="Arial"/>
      </rPr>
      <t xml:space="preserve">
HK, KL
CsI</t>
    </r>
  </si>
  <si>
    <r>
      <t xml:space="preserve">
</t>
    </r>
    <r>
      <rPr>
        <sz val="11"/>
        <color rgb="FF00B050"/>
        <rFont val="Arial"/>
      </rPr>
      <t xml:space="preserve">RCs + érintett tanárok
</t>
    </r>
    <r>
      <rPr>
        <sz val="11"/>
        <color theme="1"/>
        <rFont val="Arial"/>
      </rPr>
      <t xml:space="preserve">
Érintett tanárok
HK, KL</t>
    </r>
  </si>
  <si>
    <t>RCs + érintett tanárok, HK, KL</t>
  </si>
  <si>
    <t>Természettudományi Diákszimpózium</t>
  </si>
  <si>
    <t>Jászberény</t>
  </si>
  <si>
    <t xml:space="preserve">
A benyújtott kérelmek alapján lefolytatott jogorvoslati eljárás befejezése
a fenntartónál. 
Felvételivel kapcs. jogorvoslat befejezése</t>
  </si>
  <si>
    <t>PÜNKÖSD</t>
  </si>
  <si>
    <t>Nemzeti összetartozás napja (iskolai)</t>
  </si>
  <si>
    <t>KM</t>
  </si>
  <si>
    <t>Tavaszi emelt szintű szóbeli érettségi vizsgák: 2024. június 5-12.</t>
  </si>
  <si>
    <t>érintett tanárok, 
RCs</t>
  </si>
  <si>
    <t>A fittségi mérés eredményei 
feltöltésének utolsó napja.</t>
  </si>
  <si>
    <t>LR,KA,MCs</t>
  </si>
  <si>
    <t>Az országos mérések adatait jún.12-ig megküldeni az OH-nak!</t>
  </si>
  <si>
    <t>Rcs, RK, TT</t>
  </si>
  <si>
    <t xml:space="preserve">14:00:00
</t>
  </si>
  <si>
    <t xml:space="preserve">CsI
</t>
  </si>
  <si>
    <t>Tavaszi középszintű szóbeli érettségi vizsgák: 2024. június 17- július 3.</t>
  </si>
  <si>
    <t xml:space="preserve">RCs + érintett tanárok
</t>
  </si>
  <si>
    <t>érintett tanárok, RCs, CsI</t>
  </si>
  <si>
    <t>Új ofők, titkárnők</t>
  </si>
  <si>
    <t>Beiratkozás a következő 
tanévre (lehetséges: 22-26.)</t>
  </si>
  <si>
    <t>CsI
titkárnők, DÖK, ofők</t>
  </si>
  <si>
    <t>KNYP</t>
  </si>
  <si>
    <t>KE
KKZs</t>
  </si>
  <si>
    <t>Szülők bálja</t>
  </si>
  <si>
    <t>CsI, PSB, ofők 11-12.</t>
  </si>
  <si>
    <r>
      <rPr>
        <sz val="11"/>
        <color rgb="FF00B050"/>
        <rFont val="Arial"/>
      </rPr>
      <t>Angol nyelv írásbeli érettségi (10.19.8:00)
Kémia, gazdasági ismeretek, honvédelmi ismeretek írásbeli érettségi (10.19. 14:00)</t>
    </r>
    <r>
      <rPr>
        <sz val="11"/>
        <color rgb="FFFF0000"/>
        <rFont val="Arial"/>
      </rPr>
      <t xml:space="preserve">
S</t>
    </r>
    <r>
      <rPr>
        <sz val="11"/>
        <color rgb="FF000000"/>
        <rFont val="Arial"/>
      </rPr>
      <t>zalagavató főpróba (14.00)
múzeumlátogatás,
Megyei történelemverseny (jelentkezés?), Gróf Koháry István Történelemverseny (jelentkezés?)</t>
    </r>
  </si>
  <si>
    <t>Telihold-túra, (telihold: nov. 27.)</t>
  </si>
  <si>
    <t>matematika-
munkaközösség</t>
  </si>
  <si>
    <t>Telihold-túra, (telihold: febr.24.)</t>
  </si>
  <si>
    <t>Telihold-túra, (telihold:márc.25.)</t>
  </si>
  <si>
    <t xml:space="preserve">Koháry? Savaria? Döntő
</t>
  </si>
  <si>
    <t>KE
12-esek és vendégeik</t>
  </si>
  <si>
    <t xml:space="preserve">
Elősegítjük, hogy a Pedagógiai Programban megfogalmazott nevelési területek érvényesüljenek.
Folytatjuk a tanulók tudományos tevékenységeinek elősegítését.
 Kiemelt területnek tekintjük a nyelvi képzést.
Ösztönözzük tanulóinkat a környezetvédelemre és az energiatakarékosságra.
Elősegítjük tanulóink nyilvánosság előtti szerepvállalásait.
Kapcsolatainkban nagy hangsúlyt fektetünk a Szegedi Tudományegyetemmel kötött szerződésre.
Folytatjuk az EFOP 3.1.5-16-00001 jelű tanulói lemorzsolódással kapcsolatos pályázatot.
Tanulmányi versenyekre a később megjelenő versenynaptár szerint jelentkezünk be.</t>
  </si>
  <si>
    <t>1. negyedévi értékelés, nevelőtestületi értekezlet  
OKTV Biológia
Arany Dániel Matematika Verseny (I. forduló)
Megyei történelemverseny 1. forduló?</t>
  </si>
  <si>
    <t>RK
ÉA,TP,TMT,
CsI
FB, HK</t>
  </si>
  <si>
    <r>
      <rPr>
        <sz val="11"/>
        <color rgb="FF000000"/>
        <rFont val="Arial"/>
      </rPr>
      <t>MTA Alumni előadás</t>
    </r>
    <r>
      <rPr>
        <sz val="11"/>
        <color rgb="FFFF00FF"/>
        <rFont val="Arial"/>
      </rPr>
      <t xml:space="preserve"> </t>
    </r>
    <r>
      <rPr>
        <sz val="11"/>
        <color rgb="FF000000"/>
        <rFont val="Arial"/>
      </rPr>
      <t>dr. Kovács Emőke"
megjártam a poklot a GULAG-ban..."
OTP tájékoztató 12:30</t>
    </r>
  </si>
  <si>
    <t>Őszi emelt szintű szóbeli vizsgák: 2023. november 9-13.
fizika-OKTV
Gróf Koháry István Vármegyei Történelemverseny I. ford.(14:00-16:00)</t>
  </si>
  <si>
    <t>OKTV Biológia 2. forduló
Gróf Koháry István Vármegyei Történelemverseny II. ford.</t>
  </si>
  <si>
    <r>
      <t xml:space="preserve">A tanulók és szüleik értesítése az első félév eredményeiről, 
</t>
    </r>
    <r>
      <rPr>
        <sz val="11"/>
        <color rgb="FF000000"/>
        <rFont val="Arial"/>
      </rPr>
      <t>Próbaérettségi emelt Történelem
II. Rákóczi Ferenc Latin Fordítási Verseny I. ford.</t>
    </r>
  </si>
  <si>
    <t>Énekkar: szerdánként a 7. órában. Órarendbe beillesztve.</t>
  </si>
  <si>
    <t>LEP: 7. osztály. "Kezdetben vala a tánc"</t>
  </si>
  <si>
    <t>Országos Próbamérés: szept. 25-okt. 3-ig</t>
  </si>
  <si>
    <r>
      <t xml:space="preserve">Telihold-túra (telihold: szept. 29.)
 </t>
    </r>
    <r>
      <rPr>
        <sz val="11"/>
        <color rgb="FFFF00FF"/>
        <rFont val="Arial"/>
      </rPr>
      <t>MTA Alumni előadás, Draskóczy István
8. oszt.: Medve matek</t>
    </r>
  </si>
  <si>
    <t xml:space="preserve">"PÉNZ7" pénzügyi és vállalkozói témahét </t>
  </si>
  <si>
    <t xml:space="preserve">Október 6. megemlékezés    
Oláh György Országos Középiskolai Kémiaverseny (leadás nov.7.)      
</t>
  </si>
  <si>
    <r>
      <t xml:space="preserve"> </t>
    </r>
    <r>
      <rPr>
        <sz val="11"/>
        <color rgb="FFFF0000"/>
        <rFont val="Arial"/>
      </rPr>
      <t>Szóbeli érettségi  (angol, német, fizika)                  
 OKTV Kémia 1. forduló ???
Fogadóóra 7-12.</t>
    </r>
  </si>
  <si>
    <r>
      <rPr>
        <sz val="11"/>
        <color rgb="FF00B050"/>
        <rFont val="Arial"/>
      </rPr>
      <t>Írésbeli érettségi (angol)
Történelem írásbeli érettségi (10.18. 8:00)
Francia nyelv írásbeli érettségi (10.18. 14:00)</t>
    </r>
    <r>
      <rPr>
        <sz val="11"/>
        <color rgb="FFFF0000"/>
        <rFont val="Arial"/>
      </rPr>
      <t xml:space="preserve">
A 8-osok PÁLYAVÁLASZTÁSI kompetenciái adatainak továbbküldése az OH-nak
Szalagtűzés próbája</t>
    </r>
  </si>
  <si>
    <r>
      <rPr>
        <sz val="11"/>
        <color rgb="FF00B050"/>
        <rFont val="Arial"/>
      </rPr>
      <t xml:space="preserve">Spanyol nyelv írásbeli érettségi vizsga 
(10.27. 8:00)
Fizika írásbeli érettségi 
vizsga (10.27. 14:00)
Telihold-túra, (telihold: október 29.)
</t>
    </r>
    <r>
      <rPr>
        <sz val="11"/>
        <color theme="1"/>
        <rFont val="Arial"/>
      </rPr>
      <t>őszi szünet előtti utolsó tanítási nap</t>
    </r>
  </si>
  <si>
    <t xml:space="preserve">JÚNIUS </t>
  </si>
  <si>
    <t xml:space="preserve">Faktválasztáshoz tájékoztató - 10. évfolyam(18:00)
Fogadóóra 2. (7-11; 17:00),  </t>
  </si>
  <si>
    <t xml:space="preserve">
Savaria történelemverseny 2. forduló , 
Gróf Koháry Történelemverseny 2. forduló?, Megyei Történelemverseny 2.?</t>
  </si>
  <si>
    <t>RCs</t>
  </si>
  <si>
    <t xml:space="preserve"> 
Osztályozó vizsgára jelentkezés (-ig), 
A kompetenciamérés adatainak elküldése az OH-nak.
Gróf Koháry istván Történelemverseny döntő?</t>
  </si>
  <si>
    <t>Bibó Kupa 3. nap,
Nemzeti ünnep</t>
  </si>
  <si>
    <t>Szülői értekezlet 7-11.
Középszintű írásbeli történelem
felvételi jegyzék 
nyilvánosságra hozása
Kenguru Matematikaverseny
OKTV Kémia döntő</t>
  </si>
  <si>
    <t>A tavaszi szünet előtti utolsó tanítási nap 03.27.
Bibós megemlékezés 10. évfolyam</t>
  </si>
  <si>
    <t>Implom megyei (pontos dátum később)
Educatió Bp. 11. évf. +10. osztály</t>
  </si>
  <si>
    <r>
      <t xml:space="preserve">
</t>
    </r>
    <r>
      <rPr>
        <sz val="11"/>
        <color rgb="FFFF0000"/>
        <rFont val="Arial"/>
      </rPr>
      <t xml:space="preserve">Tavaszi szünet utáni első tanítási nap 04.08.
</t>
    </r>
    <r>
      <rPr>
        <sz val="11"/>
        <color rgb="FF85200C"/>
        <rFont val="Arial"/>
      </rPr>
      <t>A tanulói adatlapok módosításának lehetősége az ált. isk.-ban</t>
    </r>
  </si>
  <si>
    <t>Osztályozó vizsgák (Írásbeli) 10-11.</t>
  </si>
  <si>
    <t xml:space="preserve">A magyar költészet napja (ápr.11.)
</t>
  </si>
  <si>
    <r>
      <t xml:space="preserve">Bibós Kávéház (+"lemorzsi")
</t>
    </r>
    <r>
      <rPr>
        <sz val="11"/>
        <color rgb="FF85200C"/>
        <rFont val="Arial"/>
      </rPr>
      <t>A Hivatal elektronikus formában megküldi a középfokú iskoláknak
a hozzájuk jelentkezettek listáját</t>
    </r>
    <r>
      <rPr>
        <sz val="11"/>
        <color rgb="FF000000"/>
        <rFont val="Arial"/>
      </rPr>
      <t xml:space="preserve"> </t>
    </r>
    <r>
      <rPr>
        <sz val="11"/>
        <color rgb="FF85200C"/>
        <rFont val="Arial"/>
      </rPr>
      <t xml:space="preserve">(beiskolázás)
</t>
    </r>
    <r>
      <rPr>
        <sz val="11"/>
        <color rgb="FF000000"/>
        <rFont val="Arial"/>
      </rPr>
      <t xml:space="preserve">
Szent-Györgyi Albert Kémiaverseny</t>
    </r>
  </si>
  <si>
    <t xml:space="preserve"> Holokauszt megemlékezés
OKTV Biológia döntő, Megyei történelemverseny döntő?</t>
  </si>
  <si>
    <t>Osztályozó vizsgák (Szóbeli)</t>
  </si>
  <si>
    <t xml:space="preserve"> Felvételi előkészítősök kiállítása
Telihold-túra, (telihold:ápr. 24.)</t>
  </si>
  <si>
    <t>Harmadik negyedéves értékelés (dics-figy)</t>
  </si>
  <si>
    <t>Ballagási főpróba 5-6.óra</t>
  </si>
  <si>
    <r>
      <rPr>
        <sz val="11"/>
        <color rgb="FF00B050"/>
        <rFont val="Arial"/>
      </rPr>
      <t>német</t>
    </r>
    <r>
      <rPr>
        <sz val="11"/>
        <color rgb="FFFF0000"/>
        <rFont val="Arial"/>
      </rPr>
      <t xml:space="preserve">
A magyar költészet napja (ápr.11.)</t>
    </r>
  </si>
  <si>
    <r>
      <rPr>
        <sz val="11"/>
        <color rgb="FF00B050"/>
        <rFont val="Arial"/>
      </rPr>
      <t>angol</t>
    </r>
    <r>
      <rPr>
        <sz val="11"/>
        <color rgb="FFFF0000"/>
        <rFont val="Arial"/>
      </rPr>
      <t xml:space="preserve">
délutáni tanítás (13:30-) 1-3. óra</t>
    </r>
  </si>
  <si>
    <r>
      <rPr>
        <sz val="11"/>
        <color rgb="FF00B050"/>
        <rFont val="Arial"/>
      </rPr>
      <t>Francia (8:00)
Filozófia (14:00)</t>
    </r>
    <r>
      <rPr>
        <sz val="11"/>
        <color rgb="FFFF0000"/>
        <rFont val="Arial"/>
      </rPr>
      <t xml:space="preserve">
Tanrenden kívüli órákon részt vevő diákok vizsgái (szóbeli:8:00), 
Telihold-túra, (telihold:máj. 23.)</t>
    </r>
  </si>
  <si>
    <t>Történelem szóbeli emelt próba
Olasz nyelv (8:00), Próba emelt szóbeli történelem</t>
  </si>
  <si>
    <t>Történelem szóbeli emelt próba
Próba emelt szóbeli történelem</t>
  </si>
  <si>
    <t>Év végi osztályozó konferencia (7-11.)</t>
  </si>
  <si>
    <t xml:space="preserve">Fordított nap (utolsó tanítási nap) 
Ig. szünet 7. (DÖK-nap)
</t>
  </si>
  <si>
    <t>Rendtevés a tanáriban és a szertárakban/
TANÉVZÁRÓ ünnepély
Tanévzáró nevelési értekezlet: a pedagógiai munka elemzése, értékelése, hatékonyságának vizsgálata (10:00-)
"Lemorzsi" vizsgálat és beszámoló</t>
  </si>
  <si>
    <t>Arany Dániel Mat. Verseny II. forduló (14-18)
Félévzáró nevelési értekezlet: a pedagógiai munka elemzése, értékelése, hatékonyságának vizsgálata
Lemorzsi-vizsgálat és intézkedés
Telihold-túra, (telihold jan.25.)</t>
  </si>
  <si>
    <t>Juniorok viadala SZTE-verseny</t>
  </si>
  <si>
    <r>
      <rPr>
        <sz val="11"/>
        <color rgb="FFFF0000"/>
        <rFont val="Arial"/>
        <family val="2"/>
        <charset val="238"/>
      </rPr>
      <t xml:space="preserve">BIBÓ KUPA55 1. nap
</t>
    </r>
    <r>
      <rPr>
        <sz val="11"/>
        <color rgb="FF00B050"/>
        <rFont val="Arial"/>
      </rPr>
      <t xml:space="preserve">Viz világnapja, Próbaérettségi történelem középszint
</t>
    </r>
    <r>
      <rPr>
        <sz val="11"/>
        <color rgb="FF85200C"/>
        <rFont val="Arial"/>
      </rPr>
      <t>A középfokú iskola nyilvánosságra hozza a jelentkezők felvételi jegyzékét (beiskolázás)</t>
    </r>
  </si>
  <si>
    <t>Testnevelők,CsI +Mindenki</t>
  </si>
  <si>
    <t>BIBÓ KUPA55 2. nap</t>
  </si>
  <si>
    <t>BIBÓ KUPA55 3. nap</t>
  </si>
  <si>
    <t>Márc. 15-i megemlékezés</t>
  </si>
  <si>
    <r>
      <t xml:space="preserve">Tavaszi írásbeli érettségi vizsgák: 2024. május 3-27.
</t>
    </r>
    <r>
      <rPr>
        <sz val="11"/>
        <color rgb="FF00B050"/>
        <rFont val="Arial"/>
      </rPr>
      <t>magyar nyelv és irodalom, magyar, mint idegen nyelv érettségi</t>
    </r>
    <r>
      <rPr>
        <sz val="11"/>
        <color rgb="FFFF0000"/>
        <rFont val="Arial"/>
      </rPr>
      <t xml:space="preserve">
Ig. szünet 3.
</t>
    </r>
    <r>
      <rPr>
        <sz val="11"/>
        <color rgb="FF85200C"/>
        <rFont val="Arial"/>
      </rPr>
      <t>Rendkívüli felvételi eljárás kiírása 6-22. (kell: 90% beiskolkázás alatt; lehet: május 6-aug.31-ig)</t>
    </r>
  </si>
  <si>
    <r>
      <rPr>
        <sz val="11"/>
        <color rgb="FF00B050"/>
        <rFont val="Arial"/>
      </rPr>
      <t>matematika érettségi</t>
    </r>
    <r>
      <rPr>
        <sz val="11"/>
        <color rgb="FFFF0000"/>
        <rFont val="Arial"/>
      </rPr>
      <t xml:space="preserve">
Ig. szünet4.</t>
    </r>
  </si>
  <si>
    <r>
      <rPr>
        <sz val="11"/>
        <color rgb="FFFF0000"/>
        <rFont val="Arial"/>
      </rPr>
      <t xml:space="preserve"> 
</t>
    </r>
    <r>
      <rPr>
        <sz val="11"/>
        <color rgb="FF00B050"/>
        <rFont val="Arial"/>
      </rPr>
      <t>történelem</t>
    </r>
    <r>
      <rPr>
        <sz val="11"/>
        <color rgb="FFFF0000"/>
        <rFont val="Arial"/>
      </rPr>
      <t xml:space="preserve">
Ig. szünet5.</t>
    </r>
  </si>
  <si>
    <t>Ig. szünet6.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</si>
</sst>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.mm\.dd"/>
    <numFmt numFmtId="165" formatCode="yyyy\.\ mmm\ d"/>
    <numFmt numFmtId="166" formatCode="yyyy\.\ mmm\ d\."/>
  </numFmts>
  <fonts count="40">
    <font>
      <sz val="11"/>
      <color theme="1"/>
      <name val="Calibri"/>
      <scheme val="minor"/>
    </font>
    <font>
      <b/>
      <sz val="16"/>
      <color theme="1"/>
      <name val="Arial"/>
    </font>
    <font>
      <sz val="11"/>
      <name val="Calibri"/>
    </font>
    <font>
      <sz val="11"/>
      <color theme="1"/>
      <name val="Calibri"/>
    </font>
    <font>
      <sz val="16"/>
      <color theme="1"/>
      <name val="Arial"/>
    </font>
    <font>
      <sz val="12"/>
      <color theme="1"/>
      <name val="Arial"/>
    </font>
    <font>
      <sz val="11"/>
      <color theme="1"/>
      <name val="Arial"/>
    </font>
    <font>
      <sz val="12"/>
      <color rgb="FF000000"/>
      <name val="Arial"/>
    </font>
    <font>
      <sz val="10"/>
      <color theme="1"/>
      <name val="Arial"/>
    </font>
    <font>
      <sz val="11"/>
      <color rgb="FFFF0000"/>
      <name val="Calibri"/>
    </font>
    <font>
      <sz val="11"/>
      <color rgb="FF00B050"/>
      <name val="Arial"/>
    </font>
    <font>
      <sz val="11"/>
      <color rgb="FF000000"/>
      <name val="Arial"/>
    </font>
    <font>
      <sz val="11"/>
      <color rgb="FF1155CC"/>
      <name val="Arial"/>
    </font>
    <font>
      <sz val="12"/>
      <color rgb="FF00B050"/>
      <name val="Times"/>
    </font>
    <font>
      <sz val="11"/>
      <color rgb="FF000000"/>
      <name val="&quot;Arial&quot;"/>
    </font>
    <font>
      <sz val="11"/>
      <color theme="1"/>
      <name val="Cambria"/>
    </font>
    <font>
      <sz val="11"/>
      <color rgb="FFFF0000"/>
      <name val="Arial"/>
    </font>
    <font>
      <sz val="11"/>
      <color rgb="FFFF00FF"/>
      <name val="Arial"/>
    </font>
    <font>
      <sz val="11"/>
      <color theme="1"/>
      <name val="Calibri"/>
      <scheme val="minor"/>
    </font>
    <font>
      <sz val="11"/>
      <color rgb="FF00B050"/>
      <name val="&quot;Arial&quot;"/>
    </font>
    <font>
      <sz val="11"/>
      <color rgb="FF85200C"/>
      <name val="Arial"/>
    </font>
    <font>
      <b/>
      <sz val="11"/>
      <color rgb="FFFF0000"/>
      <name val="Arial"/>
    </font>
    <font>
      <b/>
      <sz val="11"/>
      <color rgb="FF000000"/>
      <name val="Arial"/>
    </font>
    <font>
      <sz val="14"/>
      <color rgb="FF00B050"/>
      <name val="&quot;Arial&quot;"/>
    </font>
    <font>
      <sz val="11"/>
      <color rgb="FF000000"/>
      <name val="Calibri"/>
    </font>
    <font>
      <strike/>
      <sz val="11"/>
      <color rgb="FFFF0000"/>
      <name val="Arial"/>
    </font>
    <font>
      <sz val="11"/>
      <color rgb="FF85200C"/>
      <name val="&quot;Arial&quot;"/>
    </font>
    <font>
      <sz val="11"/>
      <color rgb="FF85200C"/>
      <name val="Calibri"/>
      <scheme val="minor"/>
    </font>
    <font>
      <sz val="12"/>
      <color rgb="FF00B050"/>
      <name val="Calibri"/>
      <scheme val="minor"/>
    </font>
    <font>
      <sz val="11"/>
      <color rgb="FFFF0000"/>
      <name val="&quot;Arial&quot;"/>
    </font>
    <font>
      <sz val="11"/>
      <color rgb="FFFF0000"/>
      <name val="Calibri"/>
      <scheme val="minor"/>
    </font>
    <font>
      <sz val="12"/>
      <color rgb="FFFF0000"/>
      <name val="Times"/>
    </font>
    <font>
      <b/>
      <sz val="11"/>
      <color rgb="FF00B050"/>
      <name val="Arial"/>
    </font>
    <font>
      <sz val="11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rgb="FFFF00FF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B050"/>
      <name val="Arial"/>
      <family val="2"/>
      <charset val="238"/>
    </font>
    <font>
      <sz val="11"/>
      <color rgb="FFFF0000"/>
      <name val="Calibri"/>
      <family val="2"/>
      <charset val="238"/>
    </font>
    <font>
      <sz val="11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60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8" fillId="0" borderId="0" xfId="0" applyFont="1"/>
    <xf numFmtId="0" fontId="11" fillId="0" borderId="0" xfId="0" applyFont="1"/>
    <xf numFmtId="0" fontId="6" fillId="0" borderId="0" xfId="0" applyFont="1"/>
    <xf numFmtId="0" fontId="18" fillId="0" borderId="0" xfId="0" applyFont="1" applyAlignment="1"/>
    <xf numFmtId="165" fontId="18" fillId="0" borderId="0" xfId="0" applyNumberFormat="1" applyFont="1" applyAlignment="1"/>
    <xf numFmtId="20" fontId="18" fillId="0" borderId="0" xfId="0" applyNumberFormat="1" applyFont="1" applyAlignment="1"/>
    <xf numFmtId="0" fontId="3" fillId="0" borderId="0" xfId="0" applyFont="1" applyAlignment="1"/>
    <xf numFmtId="20" fontId="3" fillId="0" borderId="0" xfId="0" applyNumberFormat="1" applyFont="1"/>
    <xf numFmtId="166" fontId="18" fillId="0" borderId="0" xfId="0" applyNumberFormat="1" applyFont="1" applyAlignment="1"/>
    <xf numFmtId="0" fontId="24" fillId="5" borderId="2" xfId="0" applyFont="1" applyFill="1" applyBorder="1"/>
    <xf numFmtId="0" fontId="11" fillId="5" borderId="2" xfId="0" applyFont="1" applyFill="1" applyBorder="1"/>
    <xf numFmtId="0" fontId="3" fillId="0" borderId="0" xfId="0" applyFont="1" applyAlignment="1">
      <alignment wrapText="1"/>
    </xf>
    <xf numFmtId="0" fontId="27" fillId="0" borderId="0" xfId="0" applyFont="1"/>
    <xf numFmtId="0" fontId="24" fillId="0" borderId="0" xfId="0" applyFont="1"/>
    <xf numFmtId="0" fontId="24" fillId="0" borderId="1" xfId="0" applyFont="1" applyBorder="1" applyAlignment="1">
      <alignment wrapText="1"/>
    </xf>
    <xf numFmtId="0" fontId="24" fillId="0" borderId="1" xfId="0" applyFont="1" applyBorder="1"/>
    <xf numFmtId="0" fontId="6" fillId="4" borderId="2" xfId="0" applyFont="1" applyFill="1" applyBorder="1"/>
    <xf numFmtId="0" fontId="9" fillId="0" borderId="0" xfId="0" applyFont="1"/>
    <xf numFmtId="0" fontId="14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 applyAlignment="1"/>
    <xf numFmtId="0" fontId="33" fillId="0" borderId="0" xfId="0" applyFont="1"/>
    <xf numFmtId="0" fontId="4" fillId="0" borderId="6" xfId="0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3" borderId="6" xfId="0" applyFont="1" applyFill="1" applyBorder="1" applyAlignment="1">
      <alignment horizontal="left"/>
    </xf>
    <xf numFmtId="14" fontId="6" fillId="2" borderId="6" xfId="0" applyNumberFormat="1" applyFont="1" applyFill="1" applyBorder="1"/>
    <xf numFmtId="0" fontId="6" fillId="2" borderId="6" xfId="0" applyFont="1" applyFill="1" applyBorder="1"/>
    <xf numFmtId="20" fontId="6" fillId="2" borderId="6" xfId="0" applyNumberFormat="1" applyFont="1" applyFill="1" applyBorder="1"/>
    <xf numFmtId="0" fontId="11" fillId="2" borderId="6" xfId="0" applyFont="1" applyFill="1" applyBorder="1" applyAlignment="1">
      <alignment wrapText="1"/>
    </xf>
    <xf numFmtId="0" fontId="6" fillId="0" borderId="6" xfId="0" applyFont="1" applyBorder="1" applyAlignment="1"/>
    <xf numFmtId="14" fontId="6" fillId="0" borderId="6" xfId="0" applyNumberFormat="1" applyFont="1" applyBorder="1"/>
    <xf numFmtId="0" fontId="6" fillId="0" borderId="6" xfId="0" applyFont="1" applyBorder="1"/>
    <xf numFmtId="20" fontId="6" fillId="0" borderId="6" xfId="0" applyNumberFormat="1" applyFont="1" applyBorder="1" applyAlignment="1"/>
    <xf numFmtId="0" fontId="10" fillId="0" borderId="6" xfId="0" applyFont="1" applyBorder="1" applyAlignment="1">
      <alignment wrapText="1"/>
    </xf>
    <xf numFmtId="20" fontId="6" fillId="0" borderId="6" xfId="0" applyNumberFormat="1" applyFont="1" applyBorder="1"/>
    <xf numFmtId="0" fontId="35" fillId="3" borderId="6" xfId="0" applyFont="1" applyFill="1" applyBorder="1" applyAlignment="1">
      <alignment horizontal="left" wrapText="1"/>
    </xf>
    <xf numFmtId="0" fontId="11" fillId="0" borderId="6" xfId="0" applyFont="1" applyBorder="1" applyAlignment="1"/>
    <xf numFmtId="0" fontId="11" fillId="0" borderId="6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11" fillId="0" borderId="6" xfId="0" applyFont="1" applyBorder="1" applyAlignment="1">
      <alignment horizontal="left" wrapText="1"/>
    </xf>
    <xf numFmtId="20" fontId="11" fillId="0" borderId="6" xfId="0" applyNumberFormat="1" applyFont="1" applyBorder="1"/>
    <xf numFmtId="0" fontId="11" fillId="0" borderId="6" xfId="0" applyFont="1" applyBorder="1"/>
    <xf numFmtId="0" fontId="17" fillId="3" borderId="6" xfId="0" applyFont="1" applyFill="1" applyBorder="1" applyAlignment="1">
      <alignment horizontal="left"/>
    </xf>
    <xf numFmtId="0" fontId="17" fillId="0" borderId="6" xfId="0" applyFont="1" applyBorder="1" applyAlignment="1"/>
    <xf numFmtId="0" fontId="16" fillId="0" borderId="6" xfId="0" applyFont="1" applyBorder="1" applyAlignment="1">
      <alignment wrapText="1"/>
    </xf>
    <xf numFmtId="0" fontId="16" fillId="0" borderId="6" xfId="0" applyFont="1" applyBorder="1" applyAlignment="1"/>
    <xf numFmtId="0" fontId="6" fillId="2" borderId="6" xfId="0" applyFont="1" applyFill="1" applyBorder="1" applyAlignment="1">
      <alignment wrapText="1"/>
    </xf>
    <xf numFmtId="0" fontId="16" fillId="2" borderId="6" xfId="0" applyFont="1" applyFill="1" applyBorder="1" applyAlignment="1">
      <alignment wrapText="1"/>
    </xf>
    <xf numFmtId="0" fontId="10" fillId="2" borderId="6" xfId="0" applyFont="1" applyFill="1" applyBorder="1" applyAlignment="1">
      <alignment wrapText="1"/>
    </xf>
    <xf numFmtId="20" fontId="11" fillId="2" borderId="6" xfId="0" applyNumberFormat="1" applyFont="1" applyFill="1" applyBorder="1"/>
    <xf numFmtId="0" fontId="11" fillId="2" borderId="6" xfId="0" applyFont="1" applyFill="1" applyBorder="1"/>
    <xf numFmtId="0" fontId="6" fillId="2" borderId="6" xfId="0" applyFont="1" applyFill="1" applyBorder="1" applyAlignment="1"/>
    <xf numFmtId="0" fontId="34" fillId="0" borderId="6" xfId="0" applyFont="1" applyBorder="1" applyAlignment="1">
      <alignment wrapText="1"/>
    </xf>
    <xf numFmtId="0" fontId="10" fillId="0" borderId="6" xfId="0" applyFont="1" applyBorder="1" applyAlignment="1"/>
    <xf numFmtId="0" fontId="19" fillId="0" borderId="6" xfId="0" applyFont="1" applyBorder="1" applyAlignment="1"/>
    <xf numFmtId="0" fontId="16" fillId="2" borderId="6" xfId="0" applyFont="1" applyFill="1" applyBorder="1"/>
    <xf numFmtId="0" fontId="15" fillId="0" borderId="6" xfId="0" applyFont="1" applyBorder="1" applyAlignment="1">
      <alignment vertical="top"/>
    </xf>
    <xf numFmtId="0" fontId="20" fillId="2" borderId="6" xfId="0" applyFont="1" applyFill="1" applyBorder="1" applyAlignment="1">
      <alignment wrapText="1"/>
    </xf>
    <xf numFmtId="0" fontId="29" fillId="0" borderId="6" xfId="0" applyFont="1" applyBorder="1" applyAlignment="1"/>
    <xf numFmtId="0" fontId="30" fillId="0" borderId="6" xfId="0" applyFont="1" applyBorder="1" applyAlignment="1"/>
    <xf numFmtId="0" fontId="16" fillId="6" borderId="6" xfId="0" applyFont="1" applyFill="1" applyBorder="1" applyAlignment="1">
      <alignment wrapText="1"/>
    </xf>
    <xf numFmtId="14" fontId="6" fillId="6" borderId="6" xfId="0" applyNumberFormat="1" applyFont="1" applyFill="1" applyBorder="1"/>
    <xf numFmtId="0" fontId="6" fillId="6" borderId="6" xfId="0" applyFont="1" applyFill="1" applyBorder="1"/>
    <xf numFmtId="0" fontId="16" fillId="6" borderId="6" xfId="0" applyFont="1" applyFill="1" applyBorder="1" applyAlignment="1"/>
    <xf numFmtId="20" fontId="6" fillId="0" borderId="6" xfId="0" applyNumberFormat="1" applyFont="1" applyBorder="1" applyAlignment="1">
      <alignment wrapText="1"/>
    </xf>
    <xf numFmtId="0" fontId="3" fillId="0" borderId="6" xfId="0" applyFont="1" applyBorder="1"/>
    <xf numFmtId="0" fontId="26" fillId="0" borderId="6" xfId="0" applyFont="1" applyBorder="1" applyAlignment="1"/>
    <xf numFmtId="0" fontId="0" fillId="0" borderId="6" xfId="0" applyFont="1" applyBorder="1" applyAlignment="1"/>
    <xf numFmtId="0" fontId="5" fillId="0" borderId="6" xfId="0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20" fontId="5" fillId="0" borderId="6" xfId="0" applyNumberFormat="1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20" fontId="5" fillId="2" borderId="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20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1" fillId="2" borderId="6" xfId="0" applyFont="1" applyFill="1" applyBorder="1" applyAlignment="1"/>
    <xf numFmtId="14" fontId="6" fillId="2" borderId="6" xfId="0" applyNumberFormat="1" applyFont="1" applyFill="1" applyBorder="1" applyAlignment="1"/>
    <xf numFmtId="0" fontId="12" fillId="2" borderId="6" xfId="0" applyFont="1" applyFill="1" applyBorder="1" applyAlignment="1">
      <alignment wrapText="1"/>
    </xf>
    <xf numFmtId="0" fontId="12" fillId="0" borderId="6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4" fillId="0" borderId="6" xfId="0" applyFont="1" applyBorder="1" applyAlignment="1"/>
    <xf numFmtId="0" fontId="15" fillId="0" borderId="6" xfId="0" applyFont="1" applyBorder="1" applyAlignment="1">
      <alignment vertical="top" wrapText="1"/>
    </xf>
    <xf numFmtId="21" fontId="6" fillId="0" borderId="6" xfId="0" applyNumberFormat="1" applyFont="1" applyBorder="1"/>
    <xf numFmtId="0" fontId="16" fillId="0" borderId="6" xfId="0" applyFont="1" applyBorder="1"/>
    <xf numFmtId="0" fontId="10" fillId="2" borderId="6" xfId="0" applyFont="1" applyFill="1" applyBorder="1"/>
    <xf numFmtId="0" fontId="20" fillId="0" borderId="6" xfId="0" applyFont="1" applyFill="1" applyBorder="1" applyAlignment="1">
      <alignment wrapText="1"/>
    </xf>
    <xf numFmtId="14" fontId="6" fillId="0" borderId="6" xfId="0" applyNumberFormat="1" applyFont="1" applyFill="1" applyBorder="1"/>
    <xf numFmtId="0" fontId="6" fillId="0" borderId="6" xfId="0" applyFont="1" applyFill="1" applyBorder="1"/>
    <xf numFmtId="0" fontId="6" fillId="0" borderId="6" xfId="0" applyFont="1" applyFill="1" applyBorder="1" applyAlignment="1"/>
    <xf numFmtId="0" fontId="11" fillId="0" borderId="6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wrapText="1"/>
    </xf>
    <xf numFmtId="20" fontId="6" fillId="0" borderId="6" xfId="0" applyNumberFormat="1" applyFont="1" applyFill="1" applyBorder="1"/>
    <xf numFmtId="0" fontId="11" fillId="0" borderId="6" xfId="0" applyFont="1" applyFill="1" applyBorder="1" applyAlignment="1">
      <alignment wrapText="1"/>
    </xf>
    <xf numFmtId="20" fontId="11" fillId="0" borderId="6" xfId="0" applyNumberFormat="1" applyFont="1" applyFill="1" applyBorder="1" applyAlignment="1"/>
    <xf numFmtId="0" fontId="11" fillId="0" borderId="6" xfId="0" applyFont="1" applyFill="1" applyBorder="1"/>
    <xf numFmtId="0" fontId="21" fillId="2" borderId="6" xfId="0" applyFont="1" applyFill="1" applyBorder="1"/>
    <xf numFmtId="0" fontId="22" fillId="0" borderId="6" xfId="0" applyFont="1" applyBorder="1" applyAlignment="1">
      <alignment wrapText="1"/>
    </xf>
    <xf numFmtId="0" fontId="20" fillId="0" borderId="6" xfId="0" applyFont="1" applyBorder="1" applyAlignment="1">
      <alignment wrapText="1"/>
    </xf>
    <xf numFmtId="0" fontId="20" fillId="0" borderId="6" xfId="0" applyFont="1" applyBorder="1"/>
    <xf numFmtId="0" fontId="10" fillId="0" borderId="6" xfId="0" applyFont="1" applyBorder="1"/>
    <xf numFmtId="0" fontId="6" fillId="4" borderId="6" xfId="0" applyFont="1" applyFill="1" applyBorder="1" applyAlignment="1">
      <alignment wrapText="1"/>
    </xf>
    <xf numFmtId="14" fontId="6" fillId="4" borderId="6" xfId="0" applyNumberFormat="1" applyFont="1" applyFill="1" applyBorder="1"/>
    <xf numFmtId="0" fontId="6" fillId="4" borderId="6" xfId="0" applyFont="1" applyFill="1" applyBorder="1"/>
    <xf numFmtId="0" fontId="23" fillId="0" borderId="6" xfId="0" applyFont="1" applyBorder="1" applyAlignment="1"/>
    <xf numFmtId="0" fontId="6" fillId="7" borderId="6" xfId="0" applyFont="1" applyFill="1" applyBorder="1" applyAlignment="1">
      <alignment wrapText="1"/>
    </xf>
    <xf numFmtId="14" fontId="6" fillId="7" borderId="6" xfId="0" applyNumberFormat="1" applyFont="1" applyFill="1" applyBorder="1"/>
    <xf numFmtId="0" fontId="6" fillId="7" borderId="6" xfId="0" applyFont="1" applyFill="1" applyBorder="1"/>
    <xf numFmtId="0" fontId="10" fillId="7" borderId="6" xfId="0" applyFont="1" applyFill="1" applyBorder="1" applyAlignment="1">
      <alignment wrapText="1"/>
    </xf>
    <xf numFmtId="0" fontId="16" fillId="7" borderId="6" xfId="0" applyFont="1" applyFill="1" applyBorder="1" applyAlignment="1">
      <alignment wrapText="1"/>
    </xf>
    <xf numFmtId="20" fontId="6" fillId="7" borderId="6" xfId="0" applyNumberFormat="1" applyFont="1" applyFill="1" applyBorder="1"/>
    <xf numFmtId="0" fontId="10" fillId="7" borderId="6" xfId="0" applyFont="1" applyFill="1" applyBorder="1"/>
    <xf numFmtId="0" fontId="22" fillId="2" borderId="6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25" fillId="2" borderId="6" xfId="0" applyFont="1" applyFill="1" applyBorder="1" applyAlignment="1">
      <alignment wrapText="1"/>
    </xf>
    <xf numFmtId="21" fontId="6" fillId="2" borderId="6" xfId="0" applyNumberFormat="1" applyFont="1" applyFill="1" applyBorder="1"/>
    <xf numFmtId="0" fontId="11" fillId="0" borderId="6" xfId="0" applyFont="1" applyBorder="1" applyAlignment="1">
      <alignment horizontal="left"/>
    </xf>
    <xf numFmtId="0" fontId="3" fillId="2" borderId="6" xfId="0" applyFont="1" applyFill="1" applyBorder="1"/>
    <xf numFmtId="14" fontId="20" fillId="0" borderId="6" xfId="0" applyNumberFormat="1" applyFont="1" applyBorder="1"/>
    <xf numFmtId="0" fontId="24" fillId="2" borderId="6" xfId="0" applyFont="1" applyFill="1" applyBorder="1" applyAlignment="1">
      <alignment wrapText="1"/>
    </xf>
    <xf numFmtId="0" fontId="26" fillId="0" borderId="6" xfId="0" applyFont="1" applyBorder="1" applyAlignment="1">
      <alignment wrapText="1"/>
    </xf>
    <xf numFmtId="20" fontId="6" fillId="2" borderId="6" xfId="0" applyNumberFormat="1" applyFont="1" applyFill="1" applyBorder="1" applyAlignment="1">
      <alignment wrapText="1"/>
    </xf>
    <xf numFmtId="0" fontId="28" fillId="0" borderId="6" xfId="0" applyFont="1" applyBorder="1" applyAlignment="1"/>
    <xf numFmtId="0" fontId="37" fillId="0" borderId="6" xfId="0" applyFont="1" applyBorder="1" applyAlignment="1">
      <alignment wrapText="1"/>
    </xf>
    <xf numFmtId="0" fontId="36" fillId="2" borderId="6" xfId="0" applyFont="1" applyFill="1" applyBorder="1" applyAlignment="1">
      <alignment wrapText="1"/>
    </xf>
    <xf numFmtId="0" fontId="36" fillId="0" borderId="6" xfId="0" applyFont="1" applyBorder="1" applyAlignment="1">
      <alignment wrapText="1"/>
    </xf>
    <xf numFmtId="0" fontId="36" fillId="2" borderId="6" xfId="0" applyFont="1" applyFill="1" applyBorder="1"/>
    <xf numFmtId="0" fontId="16" fillId="0" borderId="6" xfId="0" applyFont="1" applyFill="1" applyBorder="1" applyAlignment="1">
      <alignment wrapText="1"/>
    </xf>
    <xf numFmtId="0" fontId="36" fillId="7" borderId="6" xfId="0" applyFont="1" applyFill="1" applyBorder="1" applyAlignment="1">
      <alignment wrapText="1"/>
    </xf>
    <xf numFmtId="0" fontId="38" fillId="2" borderId="6" xfId="0" applyFont="1" applyFill="1" applyBorder="1" applyAlignment="1"/>
    <xf numFmtId="0" fontId="39" fillId="0" borderId="6" xfId="0" applyFont="1" applyBorder="1" applyAlignment="1">
      <alignment wrapText="1"/>
    </xf>
    <xf numFmtId="0" fontId="34" fillId="7" borderId="6" xfId="0" applyFont="1" applyFill="1" applyBorder="1"/>
    <xf numFmtId="0" fontId="37" fillId="7" borderId="6" xfId="0" applyFont="1" applyFill="1" applyBorder="1" applyAlignment="1">
      <alignment wrapText="1"/>
    </xf>
    <xf numFmtId="0" fontId="37" fillId="7" borderId="6" xfId="0" applyFont="1" applyFill="1" applyBorder="1" applyAlignment="1"/>
    <xf numFmtId="0" fontId="1" fillId="0" borderId="7" xfId="0" applyFont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33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6" xfId="0" applyFont="1" applyBorder="1" applyAlignment="1">
      <alignment horizontal="center" vertical="center"/>
    </xf>
    <xf numFmtId="0" fontId="2" fillId="0" borderId="6" xfId="0" applyFont="1" applyBorder="1"/>
    <xf numFmtId="0" fontId="11" fillId="5" borderId="3" xfId="0" applyFont="1" applyFill="1" applyBorder="1"/>
    <xf numFmtId="0" fontId="2" fillId="0" borderId="4" xfId="0" applyFont="1" applyBorder="1"/>
    <xf numFmtId="0" fontId="2" fillId="0" borderId="5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opLeftCell="A10" zoomScaleNormal="100" workbookViewId="0">
      <selection activeCell="D7" sqref="D7"/>
    </sheetView>
  </sheetViews>
  <sheetFormatPr defaultColWidth="14.42578125" defaultRowHeight="15" customHeight="1"/>
  <cols>
    <col min="1" max="1" width="25.7109375" customWidth="1"/>
    <col min="2" max="2" width="12.7109375" bestFit="1" customWidth="1"/>
    <col min="3" max="3" width="11.42578125" customWidth="1"/>
    <col min="4" max="4" width="6.85546875" customWidth="1"/>
    <col min="5" max="5" width="15.5703125" customWidth="1"/>
    <col min="6" max="6" width="17.28515625" customWidth="1"/>
    <col min="7" max="26" width="6.140625" customWidth="1"/>
  </cols>
  <sheetData>
    <row r="1" spans="1:26" ht="20.25">
      <c r="A1" s="150" t="s">
        <v>0</v>
      </c>
      <c r="B1" s="151"/>
      <c r="C1" s="151"/>
      <c r="D1" s="151"/>
      <c r="E1" s="151"/>
      <c r="F1" s="15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0.5">
      <c r="A2" s="29" t="s">
        <v>1</v>
      </c>
      <c r="B2" s="30" t="s">
        <v>2</v>
      </c>
      <c r="C2" s="31" t="s">
        <v>3</v>
      </c>
      <c r="D2" s="31" t="s">
        <v>4</v>
      </c>
      <c r="E2" s="29" t="s">
        <v>5</v>
      </c>
      <c r="F2" s="31" t="s">
        <v>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5">
      <c r="A3" s="77" t="s">
        <v>7</v>
      </c>
      <c r="B3" s="78">
        <v>45156</v>
      </c>
      <c r="C3" s="77" t="str">
        <f t="shared" ref="C3:C16" si="0">IF(WEEKDAY(B3,2)=1,"(hétfő)",(IF(WEEKDAY(B3,2)=7,"(vasárnap)",(IF(WEEKDAY(B3,2)=2,"(kedd)",(IF(WEEKDAY(B3,2)=3,"(szerda)",(IF(WEEKDAY(B3,2)=4,"(csütörtök)",(IF(WEEKDAY(B3,2)=5,"(péntek)",(IF(WEEKDAY(B3,2)=6,"(szombat)")))))))))))))</f>
        <v>(péntek)</v>
      </c>
      <c r="D3" s="79"/>
      <c r="E3" s="77"/>
      <c r="F3" s="7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80"/>
      <c r="B4" s="81">
        <v>45157</v>
      </c>
      <c r="C4" s="80" t="str">
        <f t="shared" si="0"/>
        <v>(szombat)</v>
      </c>
      <c r="D4" s="82"/>
      <c r="E4" s="80"/>
      <c r="F4" s="8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>
      <c r="A5" s="80"/>
      <c r="B5" s="81">
        <v>45158</v>
      </c>
      <c r="C5" s="80" t="str">
        <f t="shared" si="0"/>
        <v>(vasárnap)</v>
      </c>
      <c r="D5" s="82"/>
      <c r="E5" s="80"/>
      <c r="F5" s="80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90">
      <c r="A6" s="77" t="s">
        <v>8</v>
      </c>
      <c r="B6" s="78">
        <v>45159</v>
      </c>
      <c r="C6" s="77" t="str">
        <f t="shared" si="0"/>
        <v>(hétfő)</v>
      </c>
      <c r="D6" s="79">
        <v>0.375</v>
      </c>
      <c r="E6" s="77"/>
      <c r="F6" s="77" t="s">
        <v>9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>
      <c r="A7" s="83" t="s">
        <v>10</v>
      </c>
      <c r="B7" s="78">
        <v>45160</v>
      </c>
      <c r="C7" s="77" t="str">
        <f t="shared" si="0"/>
        <v>(kedd)</v>
      </c>
      <c r="D7" s="79"/>
      <c r="E7" s="77"/>
      <c r="F7" s="77" t="s">
        <v>11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>
      <c r="A8" s="83" t="s">
        <v>10</v>
      </c>
      <c r="B8" s="78">
        <v>45161</v>
      </c>
      <c r="C8" s="77" t="str">
        <f t="shared" si="0"/>
        <v>(szerda)</v>
      </c>
      <c r="D8" s="79"/>
      <c r="E8" s="77"/>
      <c r="F8" s="77" t="s">
        <v>11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>
      <c r="A9" s="39"/>
      <c r="B9" s="78">
        <v>45162</v>
      </c>
      <c r="C9" s="77" t="str">
        <f t="shared" si="0"/>
        <v>(csütörtök)</v>
      </c>
      <c r="D9" s="79"/>
      <c r="E9" s="77"/>
      <c r="F9" s="77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>
      <c r="A10" s="77" t="s">
        <v>12</v>
      </c>
      <c r="B10" s="78">
        <v>45163</v>
      </c>
      <c r="C10" s="77" t="str">
        <f t="shared" si="0"/>
        <v>(péntek)</v>
      </c>
      <c r="D10" s="79"/>
      <c r="E10" s="77"/>
      <c r="F10" s="7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80"/>
      <c r="B11" s="81">
        <v>45164</v>
      </c>
      <c r="C11" s="80" t="str">
        <f t="shared" si="0"/>
        <v>(szombat)</v>
      </c>
      <c r="D11" s="82"/>
      <c r="E11" s="84"/>
      <c r="F11" s="80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>
      <c r="A12" s="80"/>
      <c r="B12" s="81">
        <v>45165</v>
      </c>
      <c r="C12" s="80" t="str">
        <f t="shared" si="0"/>
        <v>(vasárnap)</v>
      </c>
      <c r="D12" s="82"/>
      <c r="E12" s="84"/>
      <c r="F12" s="80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5">
      <c r="A13" s="85" t="s">
        <v>13</v>
      </c>
      <c r="B13" s="78">
        <v>45166</v>
      </c>
      <c r="C13" s="77" t="str">
        <f t="shared" si="0"/>
        <v>(hétfő)</v>
      </c>
      <c r="D13" s="79"/>
      <c r="E13" s="86"/>
      <c r="F13" s="7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77"/>
      <c r="B14" s="78">
        <v>45167</v>
      </c>
      <c r="C14" s="77" t="str">
        <f t="shared" si="0"/>
        <v>(kedd)</v>
      </c>
      <c r="D14" s="79"/>
      <c r="E14" s="83"/>
      <c r="F14" s="8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5">
      <c r="A15" s="77" t="s">
        <v>14</v>
      </c>
      <c r="B15" s="78">
        <v>45168</v>
      </c>
      <c r="C15" s="77" t="str">
        <f t="shared" si="0"/>
        <v>(szerda)</v>
      </c>
      <c r="D15" s="88">
        <v>0.375</v>
      </c>
      <c r="E15" s="89"/>
      <c r="F15" s="90" t="s">
        <v>15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5">
      <c r="A16" s="77"/>
      <c r="B16" s="78">
        <v>45169</v>
      </c>
      <c r="C16" s="77" t="str">
        <f t="shared" si="0"/>
        <v>(csütörtök)</v>
      </c>
      <c r="D16" s="77" t="s">
        <v>16</v>
      </c>
      <c r="E16" s="83"/>
      <c r="F16" s="91" t="s">
        <v>17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>
      <c r="A18" s="2" t="s">
        <v>18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60">
      <c r="A19" s="3" t="s">
        <v>19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5.5" customHeight="1">
      <c r="A22" s="153" t="s">
        <v>348</v>
      </c>
      <c r="B22" s="154"/>
      <c r="C22" s="154"/>
      <c r="D22" s="154"/>
      <c r="E22" s="154"/>
      <c r="F22" s="15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</row>
    <row r="219" spans="1:26" ht="15.75" customHeight="1">
      <c r="A219" s="1"/>
    </row>
    <row r="220" spans="1:26" ht="15.75" customHeight="1"/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F1"/>
    <mergeCell ref="A22:F22"/>
  </mergeCells>
  <printOptions horizontalCentered="1"/>
  <pageMargins left="0.70866141732283472" right="0.70866141732283472" top="0.74803149606299213" bottom="0.74803149606299213" header="0" footer="0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00"/>
  <sheetViews>
    <sheetView topLeftCell="A25" zoomScaleNormal="100" zoomScaleSheetLayoutView="100" workbookViewId="0">
      <selection activeCell="A11" sqref="A11"/>
    </sheetView>
  </sheetViews>
  <sheetFormatPr defaultColWidth="14.42578125" defaultRowHeight="15" customHeight="1"/>
  <cols>
    <col min="1" max="1" width="52.140625" customWidth="1"/>
    <col min="2" max="2" width="11.42578125" bestFit="1" customWidth="1"/>
    <col min="3" max="3" width="11" bestFit="1" customWidth="1"/>
    <col min="4" max="4" width="7.5703125" bestFit="1" customWidth="1"/>
    <col min="5" max="5" width="13.85546875" customWidth="1"/>
    <col min="6" max="6" width="29.85546875" bestFit="1" customWidth="1"/>
  </cols>
  <sheetData>
    <row r="1" spans="1:6" ht="20.25">
      <c r="A1" s="155" t="s">
        <v>291</v>
      </c>
      <c r="B1" s="156"/>
      <c r="C1" s="156"/>
      <c r="D1" s="156"/>
      <c r="E1" s="156"/>
      <c r="F1" s="156"/>
    </row>
    <row r="2" spans="1:6" ht="32.25" customHeight="1">
      <c r="A2" s="29" t="s">
        <v>1</v>
      </c>
      <c r="B2" s="30" t="s">
        <v>2</v>
      </c>
      <c r="C2" s="31" t="s">
        <v>3</v>
      </c>
      <c r="D2" s="31" t="s">
        <v>4</v>
      </c>
      <c r="E2" s="31" t="s">
        <v>5</v>
      </c>
      <c r="F2" s="31" t="s">
        <v>21</v>
      </c>
    </row>
    <row r="3" spans="1:6">
      <c r="A3" s="124"/>
      <c r="B3" s="122">
        <v>45413</v>
      </c>
      <c r="C3" s="123" t="str">
        <f t="shared" ref="C3:C33" si="0">IF(WEEKDAY(B3,2)=1,"(hétfő)",(IF(WEEKDAY(B3,2)=7,"(vasárnap)",(IF(WEEKDAY(B3,2)=2,"(kedd)",(IF(WEEKDAY(B3,2)=3,"(szerda)",(IF(WEEKDAY(B3,2)=4,"(csütörtök)",(IF(WEEKDAY(B3,2)=5,"(péntek)",(IF(WEEKDAY(B3,2)=6,"(szombat)")))))))))))))</f>
        <v>(szerda)</v>
      </c>
      <c r="D3" s="126"/>
      <c r="E3" s="123"/>
      <c r="F3" s="123" t="s">
        <v>292</v>
      </c>
    </row>
    <row r="4" spans="1:6" ht="72">
      <c r="A4" s="45" t="s">
        <v>293</v>
      </c>
      <c r="B4" s="38">
        <v>45414</v>
      </c>
      <c r="C4" s="39" t="str">
        <f t="shared" si="0"/>
        <v>(csütörtök)</v>
      </c>
      <c r="D4" s="42"/>
      <c r="E4" s="39"/>
      <c r="F4" s="37" t="s">
        <v>294</v>
      </c>
    </row>
    <row r="5" spans="1:6" ht="43.5">
      <c r="A5" s="45" t="s">
        <v>295</v>
      </c>
      <c r="B5" s="38">
        <v>45415</v>
      </c>
      <c r="C5" s="39" t="str">
        <f t="shared" si="0"/>
        <v>(péntek)</v>
      </c>
      <c r="D5" s="39"/>
      <c r="E5" s="39"/>
      <c r="F5" s="39" t="s">
        <v>296</v>
      </c>
    </row>
    <row r="6" spans="1:6">
      <c r="A6" s="56" t="s">
        <v>297</v>
      </c>
      <c r="B6" s="33">
        <v>45416</v>
      </c>
      <c r="C6" s="34" t="str">
        <f t="shared" si="0"/>
        <v>(szombat)</v>
      </c>
      <c r="D6" s="34"/>
      <c r="E6" s="35">
        <v>0.41666666666666669</v>
      </c>
      <c r="F6" s="34" t="s">
        <v>115</v>
      </c>
    </row>
    <row r="7" spans="1:6">
      <c r="A7" s="36"/>
      <c r="B7" s="33">
        <v>45417</v>
      </c>
      <c r="C7" s="34" t="str">
        <f t="shared" si="0"/>
        <v>(vasárnap)</v>
      </c>
      <c r="D7" s="34"/>
      <c r="E7" s="34"/>
      <c r="F7" s="34"/>
    </row>
    <row r="8" spans="1:6" ht="114.75">
      <c r="A8" s="146" t="s">
        <v>397</v>
      </c>
      <c r="B8" s="38">
        <v>45418</v>
      </c>
      <c r="C8" s="39" t="str">
        <f t="shared" si="0"/>
        <v>(hétfő)</v>
      </c>
      <c r="D8" s="40">
        <v>0.375</v>
      </c>
      <c r="E8" s="39"/>
      <c r="F8" s="37" t="s">
        <v>298</v>
      </c>
    </row>
    <row r="9" spans="1:6" ht="29.25">
      <c r="A9" s="141" t="s">
        <v>398</v>
      </c>
      <c r="B9" s="38">
        <v>45419</v>
      </c>
      <c r="C9" s="39" t="str">
        <f t="shared" si="0"/>
        <v>(kedd)</v>
      </c>
      <c r="D9" s="40">
        <v>0.375</v>
      </c>
      <c r="E9" s="39"/>
      <c r="F9" s="63" t="s">
        <v>85</v>
      </c>
    </row>
    <row r="10" spans="1:6" ht="43.5">
      <c r="A10" s="61" t="s">
        <v>399</v>
      </c>
      <c r="B10" s="38">
        <v>45420</v>
      </c>
      <c r="C10" s="39" t="str">
        <f t="shared" si="0"/>
        <v>(szerda)</v>
      </c>
      <c r="D10" s="42">
        <v>0.375</v>
      </c>
      <c r="E10" s="39"/>
      <c r="F10" s="37" t="s">
        <v>299</v>
      </c>
    </row>
    <row r="11" spans="1:6" ht="29.25">
      <c r="A11" s="53" t="s">
        <v>383</v>
      </c>
      <c r="B11" s="38">
        <v>45421</v>
      </c>
      <c r="C11" s="39" t="str">
        <f t="shared" si="0"/>
        <v>(csütörtök)</v>
      </c>
      <c r="D11" s="42">
        <v>0.375</v>
      </c>
      <c r="E11" s="39"/>
      <c r="F11" s="63" t="s">
        <v>85</v>
      </c>
    </row>
    <row r="12" spans="1:6" ht="43.5">
      <c r="A12" s="53" t="s">
        <v>382</v>
      </c>
      <c r="B12" s="38">
        <v>45422</v>
      </c>
      <c r="C12" s="39" t="str">
        <f t="shared" si="0"/>
        <v>(péntek)</v>
      </c>
      <c r="D12" s="42">
        <v>0.375</v>
      </c>
      <c r="E12" s="39"/>
      <c r="F12" s="97" t="s">
        <v>300</v>
      </c>
    </row>
    <row r="13" spans="1:6" ht="29.25">
      <c r="A13" s="56" t="s">
        <v>70</v>
      </c>
      <c r="B13" s="33">
        <v>45423</v>
      </c>
      <c r="C13" s="34" t="str">
        <f t="shared" si="0"/>
        <v>(szombat)</v>
      </c>
      <c r="D13" s="35">
        <v>0.375</v>
      </c>
      <c r="E13" s="34"/>
      <c r="F13" s="34"/>
    </row>
    <row r="14" spans="1:6">
      <c r="A14" s="56"/>
      <c r="B14" s="33">
        <v>45424</v>
      </c>
      <c r="C14" s="34" t="str">
        <f t="shared" si="0"/>
        <v>(vasárnap)</v>
      </c>
      <c r="D14" s="137">
        <v>0.375</v>
      </c>
      <c r="E14" s="34"/>
      <c r="F14" s="34"/>
    </row>
    <row r="15" spans="1:6" ht="72">
      <c r="A15" s="53" t="s">
        <v>301</v>
      </c>
      <c r="B15" s="38">
        <v>45425</v>
      </c>
      <c r="C15" s="39" t="str">
        <f t="shared" si="0"/>
        <v>(hétfő)</v>
      </c>
      <c r="D15" s="42"/>
      <c r="E15" s="39"/>
      <c r="F15" s="46" t="s">
        <v>302</v>
      </c>
    </row>
    <row r="16" spans="1:6" ht="29.25">
      <c r="A16" s="41" t="s">
        <v>303</v>
      </c>
      <c r="B16" s="38">
        <v>45426</v>
      </c>
      <c r="C16" s="39" t="str">
        <f t="shared" si="0"/>
        <v>(kedd)</v>
      </c>
      <c r="D16" s="39"/>
      <c r="E16" s="39"/>
      <c r="F16" s="63" t="s">
        <v>85</v>
      </c>
    </row>
    <row r="17" spans="1:6" ht="43.5">
      <c r="A17" s="41" t="s">
        <v>304</v>
      </c>
      <c r="B17" s="38">
        <v>45427</v>
      </c>
      <c r="C17" s="39" t="str">
        <f t="shared" si="0"/>
        <v>(szerda)</v>
      </c>
      <c r="D17" s="73">
        <v>0.375</v>
      </c>
      <c r="E17" s="39"/>
      <c r="F17" s="138" t="s">
        <v>85</v>
      </c>
    </row>
    <row r="18" spans="1:6" ht="143.25">
      <c r="A18" s="53" t="s">
        <v>305</v>
      </c>
      <c r="B18" s="38">
        <v>45428</v>
      </c>
      <c r="C18" s="39" t="str">
        <f t="shared" si="0"/>
        <v>(csütörtök)</v>
      </c>
      <c r="D18" s="73">
        <v>0.70833333333333337</v>
      </c>
      <c r="E18" s="39"/>
      <c r="F18" s="37" t="s">
        <v>306</v>
      </c>
    </row>
    <row r="19" spans="1:6" ht="129">
      <c r="A19" s="53" t="s">
        <v>307</v>
      </c>
      <c r="B19" s="38">
        <v>45429</v>
      </c>
      <c r="C19" s="39" t="str">
        <f t="shared" si="0"/>
        <v>(péntek)</v>
      </c>
      <c r="D19" s="39"/>
      <c r="E19" s="39"/>
      <c r="F19" s="37" t="s">
        <v>308</v>
      </c>
    </row>
    <row r="20" spans="1:6" ht="57.75">
      <c r="A20" s="56"/>
      <c r="B20" s="33">
        <v>45430</v>
      </c>
      <c r="C20" s="34" t="str">
        <f t="shared" si="0"/>
        <v>(szombat)</v>
      </c>
      <c r="D20" s="137" t="s">
        <v>309</v>
      </c>
      <c r="E20" s="34"/>
      <c r="F20" s="34"/>
    </row>
    <row r="21" spans="1:6" ht="15.75" customHeight="1">
      <c r="A21" s="55" t="s">
        <v>320</v>
      </c>
      <c r="B21" s="33">
        <v>45431</v>
      </c>
      <c r="C21" s="34" t="str">
        <f t="shared" si="0"/>
        <v>(vasárnap)</v>
      </c>
      <c r="D21" s="137" t="s">
        <v>310</v>
      </c>
      <c r="E21" s="34"/>
      <c r="F21" s="34"/>
    </row>
    <row r="22" spans="1:6" ht="15.75" customHeight="1">
      <c r="A22" s="53" t="s">
        <v>320</v>
      </c>
      <c r="B22" s="38">
        <v>45432</v>
      </c>
      <c r="C22" s="39" t="str">
        <f t="shared" si="0"/>
        <v>(hétfő)</v>
      </c>
      <c r="D22" s="39"/>
      <c r="E22" s="39"/>
      <c r="F22" s="39"/>
    </row>
    <row r="23" spans="1:6" ht="67.5" customHeight="1">
      <c r="A23" s="41" t="s">
        <v>311</v>
      </c>
      <c r="B23" s="38">
        <v>45433</v>
      </c>
      <c r="C23" s="39" t="str">
        <f t="shared" si="0"/>
        <v>(kedd)</v>
      </c>
      <c r="D23" s="39"/>
      <c r="E23" s="39"/>
      <c r="F23" s="63" t="s">
        <v>312</v>
      </c>
    </row>
    <row r="24" spans="1:6" ht="15.75" customHeight="1">
      <c r="A24" s="53" t="s">
        <v>313</v>
      </c>
      <c r="B24" s="38">
        <v>45434</v>
      </c>
      <c r="C24" s="39" t="str">
        <f t="shared" si="0"/>
        <v>(szerda)</v>
      </c>
      <c r="D24" s="42">
        <v>0.58333333333333337</v>
      </c>
      <c r="E24" s="39"/>
      <c r="F24" s="37" t="s">
        <v>314</v>
      </c>
    </row>
    <row r="25" spans="1:6" ht="119.25" customHeight="1">
      <c r="A25" s="53" t="s">
        <v>384</v>
      </c>
      <c r="B25" s="38">
        <v>45435</v>
      </c>
      <c r="C25" s="39" t="str">
        <f t="shared" si="0"/>
        <v>(csütörtök)</v>
      </c>
      <c r="D25" s="73">
        <v>0.33333333333333331</v>
      </c>
      <c r="E25" s="39"/>
      <c r="F25" s="46" t="s">
        <v>315</v>
      </c>
    </row>
    <row r="26" spans="1:6" ht="15.75" customHeight="1">
      <c r="A26" s="148" t="s">
        <v>400</v>
      </c>
      <c r="B26" s="122">
        <v>45436</v>
      </c>
      <c r="C26" s="123" t="str">
        <f t="shared" si="0"/>
        <v>(péntek)</v>
      </c>
      <c r="D26" s="126">
        <v>0.33333333333333331</v>
      </c>
      <c r="E26" s="123"/>
      <c r="F26" s="149" t="s">
        <v>43</v>
      </c>
    </row>
    <row r="27" spans="1:6" ht="15.75" customHeight="1">
      <c r="A27" s="56"/>
      <c r="B27" s="33">
        <v>45437</v>
      </c>
      <c r="C27" s="34" t="str">
        <f t="shared" si="0"/>
        <v>(szombat)</v>
      </c>
      <c r="D27" s="137"/>
      <c r="E27" s="34"/>
      <c r="F27" s="34"/>
    </row>
    <row r="28" spans="1:6" ht="15.75" customHeight="1">
      <c r="A28" s="55"/>
      <c r="B28" s="33">
        <v>45438</v>
      </c>
      <c r="C28" s="34" t="str">
        <f t="shared" si="0"/>
        <v>(vasárnap)</v>
      </c>
      <c r="D28" s="34"/>
      <c r="E28" s="34"/>
      <c r="F28" s="34"/>
    </row>
    <row r="29" spans="1:6" ht="29.25">
      <c r="A29" s="41" t="s">
        <v>385</v>
      </c>
      <c r="B29" s="38">
        <v>45439</v>
      </c>
      <c r="C29" s="39" t="str">
        <f t="shared" si="0"/>
        <v>(hétfő)</v>
      </c>
      <c r="D29" s="39"/>
      <c r="E29" s="39"/>
      <c r="F29" s="63" t="s">
        <v>316</v>
      </c>
    </row>
    <row r="30" spans="1:6" ht="29.25">
      <c r="A30" s="46" t="s">
        <v>386</v>
      </c>
      <c r="B30" s="38">
        <v>45440</v>
      </c>
      <c r="C30" s="39" t="str">
        <f t="shared" si="0"/>
        <v>(kedd)</v>
      </c>
      <c r="D30" s="39"/>
      <c r="E30" s="39"/>
      <c r="F30" s="39"/>
    </row>
    <row r="31" spans="1:6" ht="15.75" customHeight="1">
      <c r="A31" s="46"/>
      <c r="B31" s="38">
        <v>45441</v>
      </c>
      <c r="C31" s="39" t="str">
        <f t="shared" si="0"/>
        <v>(szerda)</v>
      </c>
      <c r="D31" s="39"/>
      <c r="E31" s="39"/>
      <c r="F31" s="39"/>
    </row>
    <row r="32" spans="1:6" ht="15.75" customHeight="1">
      <c r="A32" s="46"/>
      <c r="B32" s="38">
        <v>45442</v>
      </c>
      <c r="C32" s="39" t="str">
        <f t="shared" si="0"/>
        <v>(csütörtök)</v>
      </c>
      <c r="D32" s="39"/>
      <c r="E32" s="39"/>
      <c r="F32" s="39"/>
    </row>
    <row r="33" spans="1:6" ht="15.75" customHeight="1">
      <c r="A33" s="46"/>
      <c r="B33" s="38">
        <v>45443</v>
      </c>
      <c r="C33" s="39" t="str">
        <f t="shared" si="0"/>
        <v>(péntek)</v>
      </c>
      <c r="D33" s="39"/>
      <c r="E33" s="39"/>
      <c r="F33" s="39"/>
    </row>
    <row r="34" spans="1:6" ht="15.75" customHeight="1">
      <c r="A34" s="157" t="s">
        <v>317</v>
      </c>
      <c r="B34" s="159"/>
      <c r="C34" s="17"/>
      <c r="D34" s="17"/>
      <c r="E34" s="17" t="s">
        <v>318</v>
      </c>
      <c r="F34" s="17" t="s">
        <v>67</v>
      </c>
    </row>
    <row r="35" spans="1:6" ht="13.5" customHeight="1"/>
    <row r="36" spans="1:6" ht="13.5" customHeight="1"/>
    <row r="37" spans="1:6" ht="13.5" customHeight="1"/>
    <row r="38" spans="1:6" ht="13.5" customHeight="1"/>
    <row r="39" spans="1:6" ht="13.5" customHeight="1"/>
    <row r="40" spans="1:6" ht="13.5" customHeight="1"/>
    <row r="41" spans="1:6" ht="13.5" customHeight="1"/>
    <row r="42" spans="1:6" ht="13.5" customHeight="1"/>
    <row r="43" spans="1:6" ht="13.5" customHeight="1"/>
    <row r="44" spans="1:6" ht="13.5" customHeight="1"/>
    <row r="45" spans="1:6" ht="13.5" customHeight="1"/>
    <row r="46" spans="1:6" ht="13.5" customHeight="1"/>
    <row r="47" spans="1:6" ht="13.5" customHeight="1"/>
    <row r="48" spans="1:6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F1"/>
    <mergeCell ref="A34:B34"/>
  </mergeCells>
  <printOptions horizontalCentered="1"/>
  <pageMargins left="0.70866141732283472" right="0.70866141732283472" top="0.74803149606299213" bottom="0.74803149606299213" header="0" footer="0"/>
  <pageSetup scale="60" orientation="portrait" r:id="rId1"/>
  <rowBreaks count="1" manualBreakCount="1">
    <brk id="24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000"/>
  <sheetViews>
    <sheetView tabSelected="1" topLeftCell="A22" zoomScaleNormal="100" zoomScaleSheetLayoutView="100" workbookViewId="0">
      <selection activeCell="I29" sqref="I29"/>
    </sheetView>
  </sheetViews>
  <sheetFormatPr defaultColWidth="14.42578125" defaultRowHeight="15" customHeight="1"/>
  <cols>
    <col min="1" max="1" width="30" customWidth="1"/>
    <col min="2" max="2" width="11.42578125" bestFit="1" customWidth="1"/>
    <col min="3" max="3" width="11" bestFit="1" customWidth="1"/>
    <col min="4" max="4" width="7.5703125" bestFit="1" customWidth="1"/>
    <col min="5" max="5" width="15.85546875" bestFit="1" customWidth="1"/>
    <col min="6" max="6" width="24.85546875" bestFit="1" customWidth="1"/>
    <col min="7" max="7" width="11.140625" customWidth="1"/>
  </cols>
  <sheetData>
    <row r="1" spans="1:7" ht="20.25">
      <c r="A1" s="155" t="s">
        <v>364</v>
      </c>
      <c r="B1" s="156"/>
      <c r="C1" s="156"/>
      <c r="D1" s="156"/>
      <c r="E1" s="156"/>
      <c r="F1" s="156"/>
    </row>
    <row r="2" spans="1:7" ht="27.75" customHeight="1">
      <c r="A2" s="29" t="s">
        <v>1</v>
      </c>
      <c r="B2" s="30" t="s">
        <v>2</v>
      </c>
      <c r="C2" s="31" t="s">
        <v>3</v>
      </c>
      <c r="D2" s="31" t="s">
        <v>4</v>
      </c>
      <c r="E2" s="31" t="s">
        <v>5</v>
      </c>
      <c r="F2" s="31" t="s">
        <v>21</v>
      </c>
    </row>
    <row r="3" spans="1:7" ht="100.5">
      <c r="A3" s="66" t="s">
        <v>319</v>
      </c>
      <c r="B3" s="33">
        <v>45444</v>
      </c>
      <c r="C3" s="34" t="str">
        <f t="shared" ref="C3:C32" si="0">IF(WEEKDAY(B3,2)=1,"(hétfő)",(IF(WEEKDAY(B3,2)=7,"(vasárnap)",(IF(WEEKDAY(B3,2)=2,"(kedd)",(IF(WEEKDAY(B3,2)=3,"(szerda)",(IF(WEEKDAY(B3,2)=4,"(csütörtök)",(IF(WEEKDAY(B3,2)=5,"(péntek)",(IF(WEEKDAY(B3,2)=6,"(szombat)")))))))))))))</f>
        <v>(szombat)</v>
      </c>
      <c r="D3" s="34"/>
      <c r="E3" s="34"/>
      <c r="F3" s="34"/>
    </row>
    <row r="4" spans="1:7">
      <c r="A4" s="55"/>
      <c r="B4" s="33">
        <v>45445</v>
      </c>
      <c r="C4" s="34" t="str">
        <f t="shared" si="0"/>
        <v>(vasárnap)</v>
      </c>
      <c r="D4" s="34"/>
      <c r="E4" s="34"/>
      <c r="F4" s="34"/>
    </row>
    <row r="5" spans="1:7">
      <c r="A5" s="107"/>
      <c r="B5" s="103">
        <v>45446</v>
      </c>
      <c r="C5" s="104" t="str">
        <f t="shared" si="0"/>
        <v>(hétfő)</v>
      </c>
      <c r="D5" s="104"/>
      <c r="E5" s="104"/>
      <c r="F5" s="104"/>
    </row>
    <row r="6" spans="1:7" ht="29.25">
      <c r="A6" s="45" t="s">
        <v>321</v>
      </c>
      <c r="B6" s="38">
        <v>45447</v>
      </c>
      <c r="C6" s="39" t="str">
        <f t="shared" si="0"/>
        <v>(kedd)</v>
      </c>
      <c r="D6" s="39"/>
      <c r="E6" s="39"/>
      <c r="F6" s="44" t="s">
        <v>322</v>
      </c>
    </row>
    <row r="7" spans="1:7" ht="88.5" customHeight="1">
      <c r="A7" s="46"/>
      <c r="B7" s="38">
        <v>45448</v>
      </c>
      <c r="C7" s="39" t="str">
        <f t="shared" si="0"/>
        <v>(szerda)</v>
      </c>
      <c r="D7" s="39"/>
      <c r="E7" s="39"/>
      <c r="F7" s="39"/>
    </row>
    <row r="8" spans="1:7">
      <c r="A8" s="53"/>
      <c r="B8" s="38">
        <v>45449</v>
      </c>
      <c r="C8" s="39" t="str">
        <f t="shared" si="0"/>
        <v>(csütörtök)</v>
      </c>
      <c r="D8" s="39"/>
      <c r="E8" s="39"/>
      <c r="F8" s="39"/>
    </row>
    <row r="9" spans="1:7" ht="43.5">
      <c r="A9" s="41" t="s">
        <v>323</v>
      </c>
      <c r="B9" s="38">
        <v>45450</v>
      </c>
      <c r="C9" s="39" t="str">
        <f t="shared" si="0"/>
        <v>(péntek)</v>
      </c>
      <c r="D9" s="39"/>
      <c r="E9" s="39"/>
      <c r="F9" s="62" t="s">
        <v>324</v>
      </c>
    </row>
    <row r="10" spans="1:7">
      <c r="A10" s="55"/>
      <c r="B10" s="33">
        <v>45451</v>
      </c>
      <c r="C10" s="34" t="str">
        <f t="shared" si="0"/>
        <v>(szombat)</v>
      </c>
      <c r="D10" s="34"/>
      <c r="E10" s="34"/>
      <c r="F10" s="34"/>
    </row>
    <row r="11" spans="1:7">
      <c r="A11" s="55"/>
      <c r="B11" s="33">
        <v>45452</v>
      </c>
      <c r="C11" s="34" t="str">
        <f t="shared" si="0"/>
        <v>(vasárnap)</v>
      </c>
      <c r="D11" s="34"/>
      <c r="E11" s="34"/>
      <c r="F11" s="34"/>
    </row>
    <row r="12" spans="1:7" ht="31.5" customHeight="1">
      <c r="A12" s="67" t="s">
        <v>325</v>
      </c>
      <c r="B12" s="38">
        <v>45453</v>
      </c>
      <c r="C12" s="39" t="str">
        <f t="shared" si="0"/>
        <v>(hétfő)</v>
      </c>
      <c r="D12" s="39"/>
      <c r="E12" s="39"/>
      <c r="F12" s="68" t="s">
        <v>326</v>
      </c>
    </row>
    <row r="13" spans="1:7">
      <c r="A13" s="53"/>
      <c r="B13" s="38">
        <v>45454</v>
      </c>
      <c r="C13" s="39" t="str">
        <f t="shared" si="0"/>
        <v>(kedd)</v>
      </c>
      <c r="D13" s="39"/>
      <c r="E13" s="39"/>
      <c r="F13" s="39"/>
    </row>
    <row r="14" spans="1:7" ht="43.5">
      <c r="A14" s="69" t="s">
        <v>327</v>
      </c>
      <c r="B14" s="70">
        <v>45455</v>
      </c>
      <c r="C14" s="71" t="str">
        <f t="shared" si="0"/>
        <v>(szerda)</v>
      </c>
      <c r="D14" s="71"/>
      <c r="E14" s="71"/>
      <c r="F14" s="72" t="s">
        <v>328</v>
      </c>
    </row>
    <row r="15" spans="1:7" ht="72">
      <c r="A15" s="41"/>
      <c r="B15" s="38">
        <v>45456</v>
      </c>
      <c r="C15" s="39" t="str">
        <f t="shared" si="0"/>
        <v>(csütörtök)</v>
      </c>
      <c r="D15" s="73" t="s">
        <v>329</v>
      </c>
      <c r="E15" s="39"/>
      <c r="F15" s="46" t="s">
        <v>330</v>
      </c>
    </row>
    <row r="16" spans="1:7">
      <c r="A16" s="53"/>
      <c r="B16" s="38">
        <v>45457</v>
      </c>
      <c r="C16" s="39" t="str">
        <f t="shared" si="0"/>
        <v>(péntek)</v>
      </c>
      <c r="D16" s="39"/>
      <c r="E16" s="39"/>
      <c r="F16" s="54"/>
      <c r="G16" s="23"/>
    </row>
    <row r="17" spans="1:7">
      <c r="A17" s="57"/>
      <c r="B17" s="33">
        <v>45458</v>
      </c>
      <c r="C17" s="34" t="str">
        <f t="shared" si="0"/>
        <v>(szombat)</v>
      </c>
      <c r="D17" s="34"/>
      <c r="E17" s="34"/>
      <c r="F17" s="55"/>
      <c r="G17" s="23"/>
    </row>
    <row r="18" spans="1:7">
      <c r="A18" s="56"/>
      <c r="B18" s="33">
        <v>45459</v>
      </c>
      <c r="C18" s="34" t="str">
        <f t="shared" si="0"/>
        <v>(vasárnap)</v>
      </c>
      <c r="D18" s="34"/>
      <c r="E18" s="34"/>
      <c r="F18" s="34"/>
      <c r="G18" s="9"/>
    </row>
    <row r="19" spans="1:7" ht="43.5">
      <c r="A19" s="41" t="s">
        <v>331</v>
      </c>
      <c r="B19" s="38">
        <v>45460</v>
      </c>
      <c r="C19" s="39" t="str">
        <f t="shared" si="0"/>
        <v>(hétfő)</v>
      </c>
      <c r="D19" s="39"/>
      <c r="E19" s="39"/>
      <c r="F19" s="63" t="s">
        <v>332</v>
      </c>
    </row>
    <row r="20" spans="1:7">
      <c r="A20" s="74"/>
      <c r="B20" s="38">
        <v>45461</v>
      </c>
      <c r="C20" s="39" t="str">
        <f t="shared" si="0"/>
        <v>(kedd)</v>
      </c>
      <c r="D20" s="42"/>
      <c r="E20" s="39"/>
      <c r="F20" s="39"/>
    </row>
    <row r="21" spans="1:7" ht="15.75" customHeight="1">
      <c r="A21" s="46"/>
      <c r="B21" s="38">
        <v>45462</v>
      </c>
      <c r="C21" s="39" t="str">
        <f t="shared" si="0"/>
        <v>(szerda)</v>
      </c>
      <c r="D21" s="39"/>
      <c r="E21" s="39"/>
      <c r="F21" s="46" t="s">
        <v>333</v>
      </c>
    </row>
    <row r="22" spans="1:7" ht="29.25">
      <c r="A22" s="46" t="s">
        <v>387</v>
      </c>
      <c r="B22" s="38">
        <v>45463</v>
      </c>
      <c r="C22" s="39" t="str">
        <f t="shared" si="0"/>
        <v>(csütörtök)</v>
      </c>
      <c r="D22" s="42">
        <v>0.60416666666666663</v>
      </c>
      <c r="E22" s="39"/>
      <c r="F22" s="39"/>
    </row>
    <row r="23" spans="1:7" ht="87.75" customHeight="1">
      <c r="A23" s="53" t="s">
        <v>388</v>
      </c>
      <c r="B23" s="38">
        <v>45464</v>
      </c>
      <c r="C23" s="39" t="str">
        <f t="shared" si="0"/>
        <v>(péntek)</v>
      </c>
      <c r="D23" s="39"/>
      <c r="E23" s="39"/>
      <c r="F23" s="39" t="s">
        <v>334</v>
      </c>
    </row>
    <row r="24" spans="1:7" ht="51" customHeight="1">
      <c r="A24" s="56"/>
      <c r="B24" s="33">
        <v>45465</v>
      </c>
      <c r="C24" s="34" t="str">
        <f t="shared" si="0"/>
        <v>(szombat)</v>
      </c>
      <c r="D24" s="34"/>
      <c r="E24" s="34"/>
      <c r="F24" s="34"/>
    </row>
    <row r="25" spans="1:7" ht="15.75" customHeight="1">
      <c r="A25" s="56"/>
      <c r="B25" s="33">
        <v>45466</v>
      </c>
      <c r="C25" s="34" t="str">
        <f t="shared" si="0"/>
        <v>(vasárnap)</v>
      </c>
      <c r="D25" s="35"/>
      <c r="E25" s="34"/>
      <c r="F25" s="34"/>
    </row>
    <row r="26" spans="1:7" ht="15.75" customHeight="1">
      <c r="A26" s="46"/>
      <c r="B26" s="38">
        <v>45467</v>
      </c>
      <c r="C26" s="39" t="str">
        <f t="shared" si="0"/>
        <v>(hétfő)</v>
      </c>
      <c r="D26" s="39"/>
      <c r="E26" s="39"/>
      <c r="F26" s="39"/>
    </row>
    <row r="27" spans="1:7" ht="15.75" customHeight="1">
      <c r="A27" s="46"/>
      <c r="B27" s="38">
        <v>45468</v>
      </c>
      <c r="C27" s="39" t="str">
        <f t="shared" si="0"/>
        <v>(kedd)</v>
      </c>
      <c r="D27" s="39"/>
      <c r="E27" s="39"/>
      <c r="F27" s="39"/>
    </row>
    <row r="28" spans="1:7">
      <c r="A28" s="75" t="s">
        <v>335</v>
      </c>
      <c r="B28" s="38">
        <v>45469</v>
      </c>
      <c r="C28" s="39" t="str">
        <f t="shared" si="0"/>
        <v>(szerda)</v>
      </c>
      <c r="D28" s="39"/>
      <c r="E28" s="39"/>
      <c r="F28" s="37" t="s">
        <v>336</v>
      </c>
    </row>
    <row r="29" spans="1:7">
      <c r="A29" s="46"/>
      <c r="B29" s="38">
        <v>45470</v>
      </c>
      <c r="C29" s="39" t="str">
        <f t="shared" si="0"/>
        <v>(csütörtök)</v>
      </c>
      <c r="D29" s="39"/>
      <c r="E29" s="39"/>
      <c r="F29" s="39" t="s">
        <v>43</v>
      </c>
    </row>
    <row r="30" spans="1:7" ht="143.25">
      <c r="A30" s="53" t="s">
        <v>389</v>
      </c>
      <c r="B30" s="38">
        <v>45471</v>
      </c>
      <c r="C30" s="39" t="str">
        <f t="shared" si="0"/>
        <v>(péntek)</v>
      </c>
      <c r="D30" s="39"/>
      <c r="E30" s="39"/>
      <c r="F30" s="46" t="s">
        <v>322</v>
      </c>
    </row>
    <row r="31" spans="1:7" ht="15.75" customHeight="1">
      <c r="A31" s="56"/>
      <c r="B31" s="33">
        <v>45472</v>
      </c>
      <c r="C31" s="34" t="str">
        <f t="shared" si="0"/>
        <v>(szombat)</v>
      </c>
      <c r="D31" s="35">
        <v>0.375</v>
      </c>
      <c r="E31" s="34"/>
      <c r="F31" s="34" t="s">
        <v>115</v>
      </c>
      <c r="G31" s="9"/>
    </row>
    <row r="32" spans="1:7" ht="41.25" customHeight="1">
      <c r="A32" s="56"/>
      <c r="B32" s="33">
        <v>45473</v>
      </c>
      <c r="C32" s="34" t="str">
        <f t="shared" si="0"/>
        <v>(vasárnap)</v>
      </c>
      <c r="D32" s="34"/>
      <c r="E32" s="34"/>
      <c r="F32" s="34" t="s">
        <v>115</v>
      </c>
      <c r="G32" s="9"/>
    </row>
    <row r="33" spans="1:6" ht="15.75" customHeight="1">
      <c r="A33" s="47" t="s">
        <v>337</v>
      </c>
      <c r="B33" s="76"/>
      <c r="C33" s="76"/>
      <c r="D33" s="76"/>
      <c r="E33" s="76"/>
      <c r="F33" s="74" t="s">
        <v>35</v>
      </c>
    </row>
    <row r="34" spans="1:6" ht="13.5" customHeight="1"/>
    <row r="35" spans="1:6" ht="13.5" customHeight="1"/>
    <row r="36" spans="1:6" ht="13.5" customHeight="1"/>
    <row r="37" spans="1:6" ht="13.5" customHeight="1"/>
    <row r="38" spans="1:6" ht="13.5" customHeight="1"/>
    <row r="39" spans="1:6" ht="13.5" customHeight="1"/>
    <row r="40" spans="1:6" ht="13.5" customHeight="1"/>
    <row r="41" spans="1:6" ht="13.5" customHeight="1"/>
    <row r="42" spans="1:6" ht="13.5" customHeight="1"/>
    <row r="43" spans="1:6" ht="13.5" customHeight="1"/>
    <row r="44" spans="1:6" ht="13.5" customHeight="1"/>
    <row r="45" spans="1:6" ht="13.5" customHeight="1"/>
    <row r="46" spans="1:6" ht="13.5" customHeight="1"/>
    <row r="47" spans="1:6" ht="13.5" customHeight="1"/>
    <row r="48" spans="1:6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F1"/>
  </mergeCells>
  <printOptions horizontalCentered="1"/>
  <pageMargins left="0.70866141732283472" right="0.70866141732283472" top="0.74803149606299213" bottom="0.74803149606299213" header="0" footer="0"/>
  <pageSetup scale="70" orientation="portrait" r:id="rId1"/>
  <rowBreaks count="1" manualBreakCount="1">
    <brk id="2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001"/>
  <sheetViews>
    <sheetView view="pageBreakPreview" zoomScaleNormal="100" zoomScaleSheetLayoutView="100" workbookViewId="0">
      <selection activeCell="A7" sqref="A7"/>
    </sheetView>
  </sheetViews>
  <sheetFormatPr defaultColWidth="14.42578125" defaultRowHeight="15" customHeight="1"/>
  <cols>
    <col min="1" max="1" width="61.28515625" customWidth="1"/>
    <col min="2" max="2" width="12.140625" bestFit="1" customWidth="1"/>
    <col min="3" max="3" width="11.140625" customWidth="1"/>
    <col min="4" max="4" width="12.28515625" customWidth="1"/>
    <col min="5" max="5" width="14.140625" customWidth="1"/>
    <col min="6" max="6" width="18.85546875" customWidth="1"/>
    <col min="7" max="9" width="12.7109375" customWidth="1"/>
  </cols>
  <sheetData>
    <row r="1" spans="1:6" ht="20.25">
      <c r="A1" s="155" t="s">
        <v>20</v>
      </c>
      <c r="B1" s="156"/>
      <c r="C1" s="156"/>
      <c r="D1" s="156"/>
      <c r="E1" s="156"/>
      <c r="F1" s="156"/>
    </row>
    <row r="2" spans="1:6" ht="20.25">
      <c r="A2" s="29" t="s">
        <v>1</v>
      </c>
      <c r="B2" s="30" t="s">
        <v>2</v>
      </c>
      <c r="C2" s="31" t="s">
        <v>3</v>
      </c>
      <c r="D2" s="31" t="s">
        <v>4</v>
      </c>
      <c r="E2" s="31" t="s">
        <v>5</v>
      </c>
      <c r="F2" s="31" t="s">
        <v>21</v>
      </c>
    </row>
    <row r="3" spans="1:6" ht="43.5">
      <c r="A3" s="41" t="s">
        <v>22</v>
      </c>
      <c r="B3" s="38">
        <v>45170</v>
      </c>
      <c r="C3" s="39" t="str">
        <f t="shared" ref="C3:C17" si="0">IF(WEEKDAY(B3,2)=1,"(hétfő)",(IF(WEEKDAY(B3,2)=7,"(vasárnap)",(IF(WEEKDAY(B3,2)=2,"(kedd)",(IF(WEEKDAY(B3,2)=3,"(szerda)",(IF(WEEKDAY(B3,2)=4,"(csütörtök)",(IF(WEEKDAY(B3,2)=5,"(péntek)",(IF(WEEKDAY(B3,2)=6,"(szombat)")))))))))))))</f>
        <v>(péntek)</v>
      </c>
      <c r="D3" s="39"/>
      <c r="E3" s="39"/>
      <c r="F3" s="37" t="s">
        <v>23</v>
      </c>
    </row>
    <row r="4" spans="1:6">
      <c r="A4" s="36"/>
      <c r="B4" s="33">
        <v>45171</v>
      </c>
      <c r="C4" s="34" t="str">
        <f t="shared" si="0"/>
        <v>(szombat)</v>
      </c>
      <c r="D4" s="59"/>
      <c r="E4" s="34"/>
      <c r="F4" s="92" t="s">
        <v>24</v>
      </c>
    </row>
    <row r="5" spans="1:6" ht="43.5">
      <c r="A5" s="36" t="s">
        <v>7</v>
      </c>
      <c r="B5" s="33">
        <v>45172</v>
      </c>
      <c r="C5" s="34" t="str">
        <f t="shared" si="0"/>
        <v>(vasárnap)</v>
      </c>
      <c r="D5" s="59"/>
      <c r="E5" s="34"/>
      <c r="F5" s="59"/>
    </row>
    <row r="6" spans="1:6" ht="43.5">
      <c r="A6" s="46" t="s">
        <v>25</v>
      </c>
      <c r="B6" s="38">
        <v>45173</v>
      </c>
      <c r="C6" s="39" t="str">
        <f t="shared" si="0"/>
        <v>(hétfő)</v>
      </c>
      <c r="D6" s="39"/>
      <c r="E6" s="39"/>
      <c r="F6" s="39"/>
    </row>
    <row r="7" spans="1:6" ht="72">
      <c r="A7" s="46" t="s">
        <v>26</v>
      </c>
      <c r="B7" s="38">
        <v>45174</v>
      </c>
      <c r="C7" s="39" t="str">
        <f t="shared" si="0"/>
        <v>(kedd)</v>
      </c>
      <c r="D7" s="39"/>
      <c r="E7" s="39"/>
      <c r="F7" s="37" t="s">
        <v>27</v>
      </c>
    </row>
    <row r="8" spans="1:6">
      <c r="A8" s="46" t="s">
        <v>28</v>
      </c>
      <c r="B8" s="38">
        <v>45175</v>
      </c>
      <c r="C8" s="39" t="str">
        <f t="shared" si="0"/>
        <v>(szerda)</v>
      </c>
      <c r="D8" s="39"/>
      <c r="E8" s="39"/>
      <c r="F8" s="37" t="s">
        <v>29</v>
      </c>
    </row>
    <row r="9" spans="1:6">
      <c r="A9" s="41" t="s">
        <v>30</v>
      </c>
      <c r="B9" s="38">
        <v>45176</v>
      </c>
      <c r="C9" s="39" t="str">
        <f t="shared" si="0"/>
        <v>(csütörtök)</v>
      </c>
      <c r="D9" s="39"/>
      <c r="E9" s="39"/>
      <c r="F9" s="39"/>
    </row>
    <row r="10" spans="1:6" ht="38.25" customHeight="1">
      <c r="A10" s="45" t="s">
        <v>31</v>
      </c>
      <c r="B10" s="38">
        <v>45177</v>
      </c>
      <c r="C10" s="39" t="str">
        <f t="shared" si="0"/>
        <v>(péntek)</v>
      </c>
      <c r="D10" s="39"/>
      <c r="E10" s="39"/>
      <c r="F10" s="50"/>
    </row>
    <row r="11" spans="1:6">
      <c r="A11" s="55"/>
      <c r="B11" s="93">
        <v>45178</v>
      </c>
      <c r="C11" s="34" t="str">
        <f t="shared" si="0"/>
        <v>(szombat)</v>
      </c>
      <c r="D11" s="34"/>
      <c r="E11" s="34"/>
      <c r="F11" s="55"/>
    </row>
    <row r="12" spans="1:6">
      <c r="A12" s="94" t="s">
        <v>32</v>
      </c>
      <c r="B12" s="33">
        <v>45179</v>
      </c>
      <c r="C12" s="34" t="str">
        <f t="shared" si="0"/>
        <v>(vasárnap)</v>
      </c>
      <c r="D12" s="34"/>
      <c r="E12" s="34"/>
      <c r="F12" s="60" t="s">
        <v>33</v>
      </c>
    </row>
    <row r="13" spans="1:6">
      <c r="A13" s="45"/>
      <c r="B13" s="38">
        <v>45180</v>
      </c>
      <c r="C13" s="39" t="str">
        <f t="shared" si="0"/>
        <v>(hétfő)</v>
      </c>
      <c r="D13" s="50"/>
      <c r="E13" s="50"/>
      <c r="F13" s="50"/>
    </row>
    <row r="14" spans="1:6">
      <c r="A14" s="45"/>
      <c r="B14" s="38">
        <v>45181</v>
      </c>
      <c r="C14" s="39" t="str">
        <f t="shared" si="0"/>
        <v>(kedd)</v>
      </c>
      <c r="D14" s="39"/>
      <c r="E14" s="39"/>
      <c r="F14" s="45"/>
    </row>
    <row r="15" spans="1:6">
      <c r="A15" s="95" t="s">
        <v>34</v>
      </c>
      <c r="B15" s="38">
        <v>45182</v>
      </c>
      <c r="C15" s="39" t="str">
        <f t="shared" si="0"/>
        <v>(szerda)</v>
      </c>
      <c r="D15" s="40"/>
      <c r="E15" s="50"/>
      <c r="F15" s="44" t="s">
        <v>35</v>
      </c>
    </row>
    <row r="16" spans="1:6" ht="78.75">
      <c r="A16" s="96" t="s">
        <v>36</v>
      </c>
      <c r="B16" s="38">
        <v>45183</v>
      </c>
      <c r="C16" s="39" t="str">
        <f t="shared" si="0"/>
        <v>(csütörtök)</v>
      </c>
      <c r="D16" s="37" t="s">
        <v>37</v>
      </c>
      <c r="E16" s="39"/>
      <c r="F16" s="97" t="s">
        <v>38</v>
      </c>
    </row>
    <row r="17" spans="1:9" ht="34.5" customHeight="1">
      <c r="A17" s="45" t="s">
        <v>39</v>
      </c>
      <c r="B17" s="38">
        <v>45184</v>
      </c>
      <c r="C17" s="39" t="str">
        <f t="shared" si="0"/>
        <v>(péntek)</v>
      </c>
      <c r="D17" s="39"/>
      <c r="E17" s="39"/>
      <c r="F17" s="50"/>
      <c r="I17" s="4"/>
    </row>
    <row r="18" spans="1:9" ht="34.5" customHeight="1">
      <c r="A18" s="98" t="s">
        <v>40</v>
      </c>
      <c r="B18" s="65" t="s">
        <v>41</v>
      </c>
      <c r="C18" s="39"/>
      <c r="D18" s="39"/>
      <c r="E18" s="39"/>
      <c r="F18" s="44" t="s">
        <v>42</v>
      </c>
      <c r="I18" s="4"/>
    </row>
    <row r="19" spans="1:9">
      <c r="A19" s="57"/>
      <c r="B19" s="33">
        <v>45185</v>
      </c>
      <c r="C19" s="34" t="str">
        <f t="shared" ref="C19:C33" si="1">IF(WEEKDAY(B19,2)=1,"(hétfő)",(IF(WEEKDAY(B19,2)=7,"(vasárnap)",(IF(WEEKDAY(B19,2)=2,"(kedd)",(IF(WEEKDAY(B19,2)=3,"(szerda)",(IF(WEEKDAY(B19,2)=4,"(csütörtök)",(IF(WEEKDAY(B19,2)=5,"(péntek)",(IF(WEEKDAY(B19,2)=6,"(szombat)")))))))))))))</f>
        <v>(szombat)</v>
      </c>
      <c r="D19" s="34"/>
      <c r="E19" s="34"/>
      <c r="F19" s="34"/>
    </row>
    <row r="20" spans="1:9">
      <c r="A20" s="36"/>
      <c r="B20" s="33">
        <v>45186</v>
      </c>
      <c r="C20" s="34" t="str">
        <f t="shared" si="1"/>
        <v>(vasárnap)</v>
      </c>
      <c r="D20" s="59"/>
      <c r="E20" s="59"/>
      <c r="F20" s="92" t="s">
        <v>43</v>
      </c>
    </row>
    <row r="21" spans="1:9" ht="29.25">
      <c r="A21" s="41" t="s">
        <v>44</v>
      </c>
      <c r="B21" s="38">
        <v>45187</v>
      </c>
      <c r="C21" s="39" t="str">
        <f t="shared" si="1"/>
        <v>(hétfő)</v>
      </c>
      <c r="D21" s="50"/>
      <c r="E21" s="50"/>
      <c r="F21" s="44" t="s">
        <v>45</v>
      </c>
      <c r="H21" s="4"/>
    </row>
    <row r="22" spans="1:9" ht="43.5">
      <c r="A22" s="45" t="s">
        <v>46</v>
      </c>
      <c r="B22" s="38">
        <v>45188</v>
      </c>
      <c r="C22" s="39" t="str">
        <f t="shared" si="1"/>
        <v>(kedd)</v>
      </c>
      <c r="D22" s="42"/>
      <c r="E22" s="39"/>
      <c r="F22" s="44" t="s">
        <v>47</v>
      </c>
    </row>
    <row r="23" spans="1:9" ht="15.75" customHeight="1">
      <c r="A23" s="45" t="s">
        <v>356</v>
      </c>
      <c r="B23" s="38">
        <v>45189</v>
      </c>
      <c r="C23" s="39" t="str">
        <f t="shared" si="1"/>
        <v>(szerda)</v>
      </c>
      <c r="D23" s="99">
        <v>0.60416666666666663</v>
      </c>
      <c r="E23" s="39"/>
      <c r="F23" s="37" t="s">
        <v>48</v>
      </c>
    </row>
    <row r="24" spans="1:9" ht="15.75" customHeight="1">
      <c r="A24" s="53"/>
      <c r="B24" s="38">
        <v>45190</v>
      </c>
      <c r="C24" s="39" t="str">
        <f t="shared" si="1"/>
        <v>(csütörtök)</v>
      </c>
      <c r="D24" s="39"/>
      <c r="E24" s="39"/>
      <c r="F24" s="39"/>
    </row>
    <row r="25" spans="1:9" ht="15.75" customHeight="1">
      <c r="A25" s="53"/>
      <c r="B25" s="38">
        <v>45191</v>
      </c>
      <c r="C25" s="39" t="str">
        <f t="shared" si="1"/>
        <v>(péntek)</v>
      </c>
      <c r="D25" s="39"/>
      <c r="E25" s="39"/>
      <c r="F25" s="100"/>
    </row>
    <row r="26" spans="1:9" ht="15.75" customHeight="1">
      <c r="A26" s="57"/>
      <c r="B26" s="33">
        <v>45192</v>
      </c>
      <c r="C26" s="34" t="str">
        <f t="shared" si="1"/>
        <v>(szombat)</v>
      </c>
      <c r="D26" s="34"/>
      <c r="E26" s="34"/>
      <c r="F26" s="55"/>
    </row>
    <row r="27" spans="1:9" ht="15.75" customHeight="1">
      <c r="A27" s="57"/>
      <c r="B27" s="33">
        <v>45193</v>
      </c>
      <c r="C27" s="34" t="str">
        <f t="shared" si="1"/>
        <v>(vasárnap)</v>
      </c>
      <c r="D27" s="34"/>
      <c r="E27" s="34"/>
      <c r="F27" s="55"/>
    </row>
    <row r="28" spans="1:9" ht="15.75" customHeight="1">
      <c r="A28" s="46" t="s">
        <v>357</v>
      </c>
      <c r="B28" s="38">
        <v>45194</v>
      </c>
      <c r="C28" s="39" t="str">
        <f t="shared" si="1"/>
        <v>(hétfő)</v>
      </c>
      <c r="D28" s="39"/>
      <c r="E28" s="39"/>
      <c r="F28" s="39"/>
    </row>
    <row r="29" spans="1:9" ht="15.75" customHeight="1">
      <c r="A29" s="45"/>
      <c r="B29" s="38">
        <v>45195</v>
      </c>
      <c r="C29" s="39" t="str">
        <f t="shared" si="1"/>
        <v>(kedd)</v>
      </c>
      <c r="D29" s="39"/>
      <c r="E29" s="39"/>
      <c r="F29" s="100"/>
    </row>
    <row r="30" spans="1:9" ht="15.75" customHeight="1">
      <c r="A30" s="46"/>
      <c r="B30" s="38">
        <v>45196</v>
      </c>
      <c r="C30" s="39" t="str">
        <f t="shared" si="1"/>
        <v>(szerda)</v>
      </c>
      <c r="D30" s="39"/>
      <c r="E30" s="39"/>
      <c r="F30" s="39"/>
    </row>
    <row r="31" spans="1:9" ht="43.5">
      <c r="A31" s="53" t="s">
        <v>358</v>
      </c>
      <c r="B31" s="38">
        <v>45197</v>
      </c>
      <c r="C31" s="39" t="str">
        <f t="shared" si="1"/>
        <v>(csütörtök)</v>
      </c>
      <c r="D31" s="39"/>
      <c r="E31" s="39"/>
      <c r="F31" s="52" t="s">
        <v>49</v>
      </c>
    </row>
    <row r="32" spans="1:9" ht="72">
      <c r="A32" s="53" t="s">
        <v>50</v>
      </c>
      <c r="B32" s="38">
        <v>45198</v>
      </c>
      <c r="C32" s="39" t="str">
        <f t="shared" si="1"/>
        <v>(péntek)</v>
      </c>
      <c r="D32" s="39"/>
      <c r="E32" s="39"/>
      <c r="F32" s="53" t="s">
        <v>51</v>
      </c>
    </row>
    <row r="33" spans="1:6" ht="15.75" customHeight="1">
      <c r="A33" s="57"/>
      <c r="B33" s="33">
        <v>45199</v>
      </c>
      <c r="C33" s="34" t="str">
        <f t="shared" si="1"/>
        <v>(szombat)</v>
      </c>
      <c r="D33" s="34"/>
      <c r="E33" s="34"/>
      <c r="F33" s="36"/>
    </row>
    <row r="34" spans="1:6" ht="15.75" customHeight="1">
      <c r="A34" s="5" t="s">
        <v>52</v>
      </c>
      <c r="F34" s="4" t="s">
        <v>24</v>
      </c>
    </row>
    <row r="35" spans="1:6" ht="15.75" customHeight="1">
      <c r="A35" s="5" t="s">
        <v>355</v>
      </c>
      <c r="F35" s="4"/>
    </row>
    <row r="36" spans="1:6" ht="13.5" customHeight="1">
      <c r="A36" s="6" t="s">
        <v>53</v>
      </c>
      <c r="B36" s="6"/>
      <c r="C36" s="6"/>
      <c r="D36" s="6"/>
      <c r="F36" s="4"/>
    </row>
    <row r="37" spans="1:6" ht="15.75" customHeight="1">
      <c r="A37" s="6" t="s">
        <v>54</v>
      </c>
      <c r="B37" s="6"/>
      <c r="C37" s="6"/>
      <c r="D37" s="6"/>
    </row>
    <row r="38" spans="1:6" ht="13.5" customHeight="1">
      <c r="A38" s="7"/>
      <c r="B38" s="6"/>
      <c r="C38" s="6"/>
      <c r="D38" s="6"/>
    </row>
    <row r="39" spans="1:6" ht="13.5" customHeight="1">
      <c r="A39" s="7" t="s">
        <v>55</v>
      </c>
    </row>
    <row r="40" spans="1:6" ht="13.5" customHeight="1"/>
    <row r="41" spans="1:6" ht="13.5" customHeight="1"/>
    <row r="42" spans="1:6" ht="13.5" customHeight="1"/>
    <row r="43" spans="1:6" ht="13.5" customHeight="1"/>
    <row r="44" spans="1:6" ht="13.5" customHeight="1"/>
    <row r="45" spans="1:6" ht="13.5" customHeight="1"/>
    <row r="46" spans="1:6" ht="13.5" customHeight="1"/>
    <row r="47" spans="1:6" ht="13.5" customHeight="1"/>
    <row r="48" spans="1:6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A1:F1"/>
  </mergeCells>
  <printOptions horizontalCentered="1"/>
  <pageMargins left="0.70866141732283472" right="0.70866141732283472" top="0.74803149606299213" bottom="0.74803149606299213" header="0" footer="0"/>
  <pageSetup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00"/>
  <sheetViews>
    <sheetView view="pageBreakPreview" topLeftCell="A25" zoomScaleNormal="100" zoomScaleSheetLayoutView="100" workbookViewId="0">
      <selection activeCell="H43" sqref="H43"/>
    </sheetView>
  </sheetViews>
  <sheetFormatPr defaultColWidth="14.42578125" defaultRowHeight="15" customHeight="1"/>
  <cols>
    <col min="1" max="1" width="40" customWidth="1"/>
    <col min="2" max="2" width="12" customWidth="1"/>
    <col min="3" max="3" width="11.140625" customWidth="1"/>
    <col min="4" max="4" width="6.7109375" customWidth="1"/>
    <col min="5" max="5" width="13.85546875" customWidth="1"/>
    <col min="6" max="6" width="27.140625" customWidth="1"/>
  </cols>
  <sheetData>
    <row r="1" spans="1:6" ht="20.25">
      <c r="A1" s="155" t="s">
        <v>56</v>
      </c>
      <c r="B1" s="156"/>
      <c r="C1" s="156"/>
      <c r="D1" s="156"/>
      <c r="E1" s="156"/>
      <c r="F1" s="156"/>
    </row>
    <row r="2" spans="1:6" ht="20.25">
      <c r="A2" s="29" t="s">
        <v>1</v>
      </c>
      <c r="B2" s="30" t="s">
        <v>2</v>
      </c>
      <c r="C2" s="31" t="s">
        <v>3</v>
      </c>
      <c r="D2" s="31" t="s">
        <v>4</v>
      </c>
      <c r="E2" s="31" t="s">
        <v>5</v>
      </c>
      <c r="F2" s="31" t="s">
        <v>21</v>
      </c>
    </row>
    <row r="3" spans="1:6">
      <c r="A3" s="32" t="s">
        <v>57</v>
      </c>
      <c r="B3" s="33">
        <v>45200</v>
      </c>
      <c r="C3" s="34" t="str">
        <f t="shared" ref="C3:C33" si="0">IF(WEEKDAY(B3,2)=1,"(hétfő)",(IF(WEEKDAY(B3,2)=7,"(vasárnap)",(IF(WEEKDAY(B3,2)=2,"(kedd)",(IF(WEEKDAY(B3,2)=3,"(szerda)",(IF(WEEKDAY(B3,2)=4,"(csütörtök)",(IF(WEEKDAY(B3,2)=5,"(péntek)",(IF(WEEKDAY(B3,2)=6,"(szombat)")))))))))))))</f>
        <v>(vasárnap)</v>
      </c>
      <c r="D3" s="35">
        <v>0.75</v>
      </c>
      <c r="E3" s="34"/>
      <c r="F3" s="36" t="s">
        <v>58</v>
      </c>
    </row>
    <row r="4" spans="1:6">
      <c r="A4" s="37" t="s">
        <v>59</v>
      </c>
      <c r="B4" s="38">
        <v>45201</v>
      </c>
      <c r="C4" s="39" t="str">
        <f t="shared" si="0"/>
        <v>(hétfő)</v>
      </c>
      <c r="D4" s="40">
        <v>0.41666666666666669</v>
      </c>
      <c r="E4" s="39"/>
      <c r="F4" s="37" t="s">
        <v>60</v>
      </c>
    </row>
    <row r="5" spans="1:6">
      <c r="A5" s="41" t="s">
        <v>61</v>
      </c>
      <c r="B5" s="38">
        <v>45202</v>
      </c>
      <c r="C5" s="39" t="str">
        <f t="shared" si="0"/>
        <v>(kedd)</v>
      </c>
      <c r="D5" s="39"/>
      <c r="E5" s="39"/>
      <c r="F5" s="37" t="s">
        <v>62</v>
      </c>
    </row>
    <row r="6" spans="1:6">
      <c r="A6" s="41"/>
      <c r="B6" s="38">
        <v>45203</v>
      </c>
      <c r="C6" s="39" t="str">
        <f t="shared" si="0"/>
        <v>(szerda)</v>
      </c>
      <c r="D6" s="42">
        <v>0.70833333333333337</v>
      </c>
      <c r="E6" s="39"/>
      <c r="F6" s="39"/>
    </row>
    <row r="7" spans="1:6" ht="57.75">
      <c r="A7" s="43" t="s">
        <v>351</v>
      </c>
      <c r="B7" s="38">
        <v>45204</v>
      </c>
      <c r="C7" s="39" t="str">
        <f t="shared" si="0"/>
        <v>(csütörtök)</v>
      </c>
      <c r="D7" s="40">
        <v>0.66666666666666663</v>
      </c>
      <c r="E7" s="39"/>
      <c r="F7" s="44" t="s">
        <v>49</v>
      </c>
    </row>
    <row r="8" spans="1:6" ht="60">
      <c r="A8" s="45" t="s">
        <v>360</v>
      </c>
      <c r="B8" s="38">
        <v>45205</v>
      </c>
      <c r="C8" s="39" t="str">
        <f t="shared" si="0"/>
        <v>(péntek)</v>
      </c>
      <c r="D8" s="44" t="s">
        <v>63</v>
      </c>
      <c r="E8" s="46"/>
      <c r="F8" s="47" t="s">
        <v>64</v>
      </c>
    </row>
    <row r="9" spans="1:6">
      <c r="A9" s="36"/>
      <c r="B9" s="33">
        <v>45206</v>
      </c>
      <c r="C9" s="34" t="str">
        <f t="shared" si="0"/>
        <v>(szombat)</v>
      </c>
      <c r="D9" s="34"/>
      <c r="E9" s="34"/>
      <c r="F9" s="36"/>
    </row>
    <row r="10" spans="1:6">
      <c r="A10" s="34"/>
      <c r="B10" s="33">
        <v>45207</v>
      </c>
      <c r="C10" s="34" t="str">
        <f t="shared" si="0"/>
        <v>(vasárnap)</v>
      </c>
      <c r="D10" s="34"/>
      <c r="E10" s="34"/>
      <c r="F10" s="34"/>
    </row>
    <row r="11" spans="1:6">
      <c r="A11" s="48"/>
      <c r="B11" s="38">
        <v>45208</v>
      </c>
      <c r="C11" s="39" t="str">
        <f t="shared" si="0"/>
        <v>(hétfő)</v>
      </c>
      <c r="D11" s="49"/>
      <c r="E11" s="50"/>
      <c r="F11" s="45"/>
    </row>
    <row r="12" spans="1:6">
      <c r="A12" s="46"/>
      <c r="B12" s="38">
        <v>45209</v>
      </c>
      <c r="C12" s="39" t="str">
        <f t="shared" si="0"/>
        <v>(kedd)</v>
      </c>
      <c r="D12" s="39"/>
      <c r="E12" s="39"/>
      <c r="F12" s="39"/>
    </row>
    <row r="13" spans="1:6">
      <c r="A13" s="39"/>
      <c r="B13" s="38">
        <v>45210</v>
      </c>
      <c r="C13" s="39" t="str">
        <f t="shared" si="0"/>
        <v>(szerda)</v>
      </c>
      <c r="D13" s="39"/>
      <c r="E13" s="39"/>
      <c r="F13" s="39" t="s">
        <v>65</v>
      </c>
    </row>
    <row r="14" spans="1:6">
      <c r="A14" s="51" t="s">
        <v>66</v>
      </c>
      <c r="B14" s="38">
        <v>45211</v>
      </c>
      <c r="C14" s="39" t="str">
        <f t="shared" si="0"/>
        <v>(csütörtök)</v>
      </c>
      <c r="D14" s="40">
        <v>0.66666666666666663</v>
      </c>
      <c r="E14" s="39"/>
      <c r="F14" s="52" t="s">
        <v>67</v>
      </c>
    </row>
    <row r="15" spans="1:6" ht="57.75">
      <c r="A15" s="53" t="s">
        <v>68</v>
      </c>
      <c r="B15" s="38">
        <v>45212</v>
      </c>
      <c r="C15" s="39" t="str">
        <f t="shared" si="0"/>
        <v>(péntek)</v>
      </c>
      <c r="D15" s="40">
        <v>0.70833333333333337</v>
      </c>
      <c r="E15" s="39"/>
      <c r="F15" s="54" t="s">
        <v>69</v>
      </c>
    </row>
    <row r="16" spans="1:6" ht="29.25">
      <c r="A16" s="55" t="s">
        <v>70</v>
      </c>
      <c r="B16" s="33">
        <v>45213</v>
      </c>
      <c r="C16" s="34" t="str">
        <f t="shared" si="0"/>
        <v>(szombat)</v>
      </c>
      <c r="D16" s="34"/>
      <c r="E16" s="34"/>
      <c r="F16" s="34"/>
    </row>
    <row r="17" spans="1:7">
      <c r="A17" s="36"/>
      <c r="B17" s="33">
        <v>45214</v>
      </c>
      <c r="C17" s="34" t="str">
        <f t="shared" si="0"/>
        <v>(vasárnap)</v>
      </c>
      <c r="D17" s="34"/>
      <c r="E17" s="34"/>
      <c r="F17" s="36"/>
    </row>
    <row r="18" spans="1:7" ht="65.25" customHeight="1">
      <c r="A18" s="53" t="s">
        <v>71</v>
      </c>
      <c r="B18" s="38">
        <v>45215</v>
      </c>
      <c r="C18" s="39" t="str">
        <f t="shared" si="0"/>
        <v>(hétfő)</v>
      </c>
      <c r="D18" s="40">
        <v>0.33333333333333331</v>
      </c>
      <c r="E18" s="39"/>
      <c r="F18" s="37" t="s">
        <v>72</v>
      </c>
    </row>
    <row r="19" spans="1:7" ht="100.5">
      <c r="A19" s="41" t="s">
        <v>73</v>
      </c>
      <c r="B19" s="38">
        <v>45216</v>
      </c>
      <c r="C19" s="39" t="str">
        <f t="shared" si="0"/>
        <v>(kedd)</v>
      </c>
      <c r="D19" s="39"/>
      <c r="E19" s="39"/>
      <c r="F19" s="45" t="s">
        <v>74</v>
      </c>
    </row>
    <row r="20" spans="1:7" ht="129">
      <c r="A20" s="46" t="s">
        <v>362</v>
      </c>
      <c r="B20" s="38">
        <v>45217</v>
      </c>
      <c r="C20" s="39" t="str">
        <f t="shared" si="0"/>
        <v>(szerda)</v>
      </c>
      <c r="D20" s="40">
        <v>0.54166666666666663</v>
      </c>
      <c r="E20" s="39"/>
      <c r="F20" s="37" t="s">
        <v>75</v>
      </c>
    </row>
    <row r="21" spans="1:7" ht="143.25">
      <c r="A21" s="53" t="s">
        <v>341</v>
      </c>
      <c r="B21" s="38">
        <v>45218</v>
      </c>
      <c r="C21" s="39" t="str">
        <f t="shared" si="0"/>
        <v>(csütörtök)</v>
      </c>
      <c r="D21" s="39">
        <v>12</v>
      </c>
      <c r="E21" s="39"/>
      <c r="F21" s="46" t="s">
        <v>76</v>
      </c>
    </row>
    <row r="22" spans="1:7" ht="200.25">
      <c r="A22" s="53" t="s">
        <v>77</v>
      </c>
      <c r="B22" s="38">
        <v>45219</v>
      </c>
      <c r="C22" s="39" t="str">
        <f t="shared" si="0"/>
        <v>(péntek)</v>
      </c>
      <c r="D22" s="39"/>
      <c r="E22" s="39"/>
      <c r="F22" s="46" t="s">
        <v>78</v>
      </c>
    </row>
    <row r="23" spans="1:7" ht="15.75" customHeight="1">
      <c r="A23" s="56" t="s">
        <v>79</v>
      </c>
      <c r="B23" s="33">
        <v>45220</v>
      </c>
      <c r="C23" s="34" t="str">
        <f t="shared" si="0"/>
        <v>(szombat)</v>
      </c>
      <c r="D23" s="34">
        <v>18</v>
      </c>
      <c r="E23" s="34"/>
      <c r="F23" s="55"/>
    </row>
    <row r="24" spans="1:7" ht="69.75" customHeight="1">
      <c r="A24" s="57"/>
      <c r="B24" s="33">
        <v>45221</v>
      </c>
      <c r="C24" s="34" t="str">
        <f t="shared" si="0"/>
        <v>(vasárnap)</v>
      </c>
      <c r="D24" s="58">
        <v>0.75</v>
      </c>
      <c r="E24" s="59"/>
      <c r="F24" s="59" t="s">
        <v>80</v>
      </c>
    </row>
    <row r="25" spans="1:7" ht="15.75" customHeight="1">
      <c r="A25" s="60" t="s">
        <v>81</v>
      </c>
      <c r="B25" s="33">
        <v>45222</v>
      </c>
      <c r="C25" s="34" t="str">
        <f t="shared" si="0"/>
        <v>(hétfő)</v>
      </c>
      <c r="D25" s="34"/>
      <c r="E25" s="34"/>
      <c r="F25" s="34"/>
    </row>
    <row r="26" spans="1:7" ht="177.6" customHeight="1">
      <c r="A26" s="46" t="s">
        <v>82</v>
      </c>
      <c r="B26" s="38">
        <v>45223</v>
      </c>
      <c r="C26" s="39" t="str">
        <f t="shared" si="0"/>
        <v>(kedd)</v>
      </c>
      <c r="D26" s="39"/>
      <c r="E26" s="39"/>
      <c r="F26" s="61" t="s">
        <v>83</v>
      </c>
      <c r="G26" s="26"/>
    </row>
    <row r="27" spans="1:7" ht="61.5" customHeight="1">
      <c r="A27" s="62" t="s">
        <v>84</v>
      </c>
      <c r="B27" s="38">
        <v>45224</v>
      </c>
      <c r="C27" s="39" t="str">
        <f t="shared" si="0"/>
        <v>(szerda)</v>
      </c>
      <c r="D27" s="39"/>
      <c r="E27" s="39"/>
      <c r="F27" s="63" t="s">
        <v>85</v>
      </c>
    </row>
    <row r="28" spans="1:7" ht="98.25" customHeight="1">
      <c r="A28" s="51" t="s">
        <v>86</v>
      </c>
      <c r="B28" s="38">
        <v>45225</v>
      </c>
      <c r="C28" s="39" t="str">
        <f t="shared" si="0"/>
        <v>(csütörtök)</v>
      </c>
      <c r="D28" s="39"/>
      <c r="E28" s="39"/>
      <c r="F28" s="52" t="s">
        <v>87</v>
      </c>
    </row>
    <row r="29" spans="1:7" ht="100.5">
      <c r="A29" s="46" t="s">
        <v>363</v>
      </c>
      <c r="B29" s="38">
        <v>45226</v>
      </c>
      <c r="C29" s="39" t="str">
        <f t="shared" si="0"/>
        <v>(péntek)</v>
      </c>
      <c r="D29" s="39"/>
      <c r="E29" s="39"/>
      <c r="F29" s="37" t="s">
        <v>88</v>
      </c>
    </row>
    <row r="30" spans="1:7" ht="15.75" customHeight="1">
      <c r="A30" s="34"/>
      <c r="B30" s="33">
        <v>45227</v>
      </c>
      <c r="C30" s="34" t="str">
        <f t="shared" si="0"/>
        <v>(szombat)</v>
      </c>
      <c r="D30" s="34"/>
      <c r="E30" s="34"/>
      <c r="F30" s="34"/>
    </row>
    <row r="31" spans="1:7" ht="15.75" customHeight="1">
      <c r="A31" s="64"/>
      <c r="B31" s="33">
        <v>45228</v>
      </c>
      <c r="C31" s="34" t="str">
        <f t="shared" si="0"/>
        <v>(vasárnap)</v>
      </c>
      <c r="D31" s="34"/>
      <c r="E31" s="34"/>
      <c r="F31" s="34"/>
    </row>
    <row r="32" spans="1:7" ht="15.75" customHeight="1">
      <c r="A32" s="34" t="s">
        <v>89</v>
      </c>
      <c r="B32" s="33">
        <v>45229</v>
      </c>
      <c r="C32" s="34" t="str">
        <f t="shared" si="0"/>
        <v>(hétfő)</v>
      </c>
      <c r="D32" s="34"/>
      <c r="E32" s="34"/>
      <c r="F32" s="34"/>
    </row>
    <row r="33" spans="1:6" ht="15.75" customHeight="1">
      <c r="A33" s="65" t="s">
        <v>90</v>
      </c>
      <c r="B33" s="33">
        <v>45230</v>
      </c>
      <c r="C33" s="34" t="str">
        <f t="shared" si="0"/>
        <v>(kedd)</v>
      </c>
      <c r="D33" s="34"/>
      <c r="E33" s="34"/>
      <c r="F33" s="60" t="s">
        <v>91</v>
      </c>
    </row>
    <row r="34" spans="1:6" ht="15.75" customHeight="1">
      <c r="A34" s="4" t="s">
        <v>92</v>
      </c>
      <c r="B34" s="4"/>
      <c r="F34" s="4" t="s">
        <v>93</v>
      </c>
    </row>
    <row r="35" spans="1:6" ht="13.5" customHeight="1">
      <c r="A35" s="8" t="s">
        <v>94</v>
      </c>
      <c r="B35" s="8"/>
      <c r="C35" s="8"/>
      <c r="D35" s="8"/>
      <c r="E35" s="8"/>
      <c r="F35" s="8" t="s">
        <v>95</v>
      </c>
    </row>
    <row r="36" spans="1:6" ht="13.5" customHeight="1">
      <c r="A36" s="9" t="s">
        <v>96</v>
      </c>
      <c r="F36" s="4" t="s">
        <v>97</v>
      </c>
    </row>
    <row r="37" spans="1:6" ht="13.5" customHeight="1">
      <c r="A37" s="9" t="s">
        <v>98</v>
      </c>
      <c r="F37" s="4" t="s">
        <v>97</v>
      </c>
    </row>
    <row r="38" spans="1:6" ht="13.5" customHeight="1">
      <c r="A38" s="4" t="s">
        <v>99</v>
      </c>
      <c r="F38" s="4" t="s">
        <v>100</v>
      </c>
    </row>
    <row r="39" spans="1:6" ht="13.5" customHeight="1">
      <c r="A39" s="4"/>
    </row>
    <row r="40" spans="1:6" ht="13.5" customHeight="1">
      <c r="A40" s="10" t="s">
        <v>101</v>
      </c>
      <c r="B40" s="11">
        <v>45223</v>
      </c>
      <c r="C40" s="10" t="s">
        <v>102</v>
      </c>
      <c r="D40" s="12">
        <v>0.5625</v>
      </c>
      <c r="F40" s="10" t="s">
        <v>58</v>
      </c>
    </row>
    <row r="41" spans="1:6" ht="13.5" customHeight="1">
      <c r="A41" s="7"/>
    </row>
    <row r="42" spans="1:6" ht="13.5" customHeight="1">
      <c r="A42" s="4"/>
    </row>
    <row r="43" spans="1:6" ht="13.5" customHeight="1">
      <c r="A43" s="7"/>
    </row>
    <row r="44" spans="1:6" ht="13.5" customHeight="1">
      <c r="A44" s="10"/>
      <c r="B44" s="10"/>
      <c r="F44" s="10"/>
    </row>
    <row r="45" spans="1:6" ht="13.5" customHeight="1"/>
    <row r="46" spans="1:6" ht="13.5" customHeight="1"/>
    <row r="47" spans="1:6" ht="13.5" customHeight="1"/>
    <row r="48" spans="1:6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F1"/>
  </mergeCells>
  <printOptions horizontalCentered="1"/>
  <pageMargins left="0.70866141732283472" right="0.70866141732283472" top="0.74803149606299213" bottom="0.74803149606299213" header="0" footer="0"/>
  <pageSetup scale="67" orientation="landscape" r:id="rId1"/>
  <rowBreaks count="2" manualBreakCount="2">
    <brk id="18" max="5" man="1"/>
    <brk id="22" max="5" man="1"/>
  </rowBreaks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00"/>
  <sheetViews>
    <sheetView topLeftCell="A8" zoomScaleNormal="100" zoomScaleSheetLayoutView="100" workbookViewId="0">
      <selection activeCell="B19" sqref="B19"/>
    </sheetView>
  </sheetViews>
  <sheetFormatPr defaultColWidth="14.42578125" defaultRowHeight="15" customHeight="1"/>
  <cols>
    <col min="1" max="1" width="29.42578125" customWidth="1"/>
    <col min="2" max="2" width="12" customWidth="1"/>
    <col min="3" max="3" width="11.140625" customWidth="1"/>
    <col min="4" max="4" width="6.7109375" customWidth="1"/>
    <col min="5" max="5" width="15.42578125" bestFit="1" customWidth="1"/>
    <col min="6" max="6" width="24.42578125" customWidth="1"/>
  </cols>
  <sheetData>
    <row r="1" spans="1:6" ht="20.25">
      <c r="A1" s="155" t="s">
        <v>103</v>
      </c>
      <c r="B1" s="156"/>
      <c r="C1" s="156"/>
      <c r="D1" s="156"/>
      <c r="E1" s="156"/>
      <c r="F1" s="156"/>
    </row>
    <row r="2" spans="1:6" ht="20.25">
      <c r="A2" s="29" t="s">
        <v>1</v>
      </c>
      <c r="B2" s="30" t="s">
        <v>2</v>
      </c>
      <c r="C2" s="31" t="s">
        <v>3</v>
      </c>
      <c r="D2" s="31" t="s">
        <v>4</v>
      </c>
      <c r="E2" s="31" t="s">
        <v>5</v>
      </c>
      <c r="F2" s="31" t="s">
        <v>21</v>
      </c>
    </row>
    <row r="3" spans="1:6">
      <c r="A3" s="34" t="s">
        <v>104</v>
      </c>
      <c r="B3" s="33">
        <v>45231</v>
      </c>
      <c r="C3" s="34" t="str">
        <f t="shared" ref="C3:C32" si="0">IF(WEEKDAY(B3,2)=1,"(hétfő)",(IF(WEEKDAY(B3,2)=7,"(vasárnap)",(IF(WEEKDAY(B3,2)=2,"(kedd)",(IF(WEEKDAY(B3,2)=3,"(szerda)",(IF(WEEKDAY(B3,2)=4,"(csütörtök)",(IF(WEEKDAY(B3,2)=5,"(péntek)",(IF(WEEKDAY(B3,2)=6,"(szombat)")))))))))))))</f>
        <v>(szerda)</v>
      </c>
      <c r="D3" s="34"/>
      <c r="E3" s="34"/>
      <c r="F3" s="34"/>
    </row>
    <row r="4" spans="1:6">
      <c r="A4" s="36"/>
      <c r="B4" s="33">
        <v>45232</v>
      </c>
      <c r="C4" s="34" t="str">
        <f t="shared" si="0"/>
        <v>(csütörtök)</v>
      </c>
      <c r="D4" s="59"/>
      <c r="E4" s="34"/>
      <c r="F4" s="59"/>
    </row>
    <row r="5" spans="1:6">
      <c r="A5" s="55"/>
      <c r="B5" s="33">
        <v>45233</v>
      </c>
      <c r="C5" s="34" t="str">
        <f t="shared" si="0"/>
        <v>(péntek)</v>
      </c>
      <c r="D5" s="34"/>
      <c r="E5" s="34"/>
      <c r="F5" s="34"/>
    </row>
    <row r="6" spans="1:6">
      <c r="A6" s="101"/>
      <c r="B6" s="33">
        <v>45234</v>
      </c>
      <c r="C6" s="34" t="str">
        <f t="shared" si="0"/>
        <v>(szombat)</v>
      </c>
      <c r="D6" s="34"/>
      <c r="E6" s="34"/>
      <c r="F6" s="34"/>
    </row>
    <row r="7" spans="1:6">
      <c r="A7" s="36"/>
      <c r="B7" s="33">
        <v>45235</v>
      </c>
      <c r="C7" s="34" t="str">
        <f t="shared" si="0"/>
        <v>(vasárnap)</v>
      </c>
      <c r="D7" s="34"/>
      <c r="E7" s="34"/>
      <c r="F7" s="59"/>
    </row>
    <row r="8" spans="1:6" ht="57.75">
      <c r="A8" s="53" t="s">
        <v>105</v>
      </c>
      <c r="B8" s="38">
        <v>45236</v>
      </c>
      <c r="C8" s="39" t="str">
        <f t="shared" si="0"/>
        <v>(hétfő)</v>
      </c>
      <c r="D8" s="39"/>
      <c r="E8" s="39"/>
      <c r="F8" s="37" t="s">
        <v>106</v>
      </c>
    </row>
    <row r="9" spans="1:6" ht="13.5" customHeight="1">
      <c r="A9" s="46" t="s">
        <v>107</v>
      </c>
      <c r="B9" s="38">
        <v>45237</v>
      </c>
      <c r="C9" s="39" t="str">
        <f t="shared" si="0"/>
        <v>(kedd)</v>
      </c>
      <c r="D9" s="39"/>
      <c r="E9" s="39"/>
      <c r="F9" s="39"/>
    </row>
    <row r="10" spans="1:6">
      <c r="A10" s="53" t="s">
        <v>108</v>
      </c>
      <c r="B10" s="38">
        <v>45238</v>
      </c>
      <c r="C10" s="39" t="str">
        <f t="shared" si="0"/>
        <v>(szerda)</v>
      </c>
      <c r="D10" s="39"/>
      <c r="E10" s="39"/>
      <c r="F10" s="39" t="s">
        <v>109</v>
      </c>
    </row>
    <row r="11" spans="1:6" ht="87.95" customHeight="1">
      <c r="A11" s="41" t="s">
        <v>352</v>
      </c>
      <c r="B11" s="38">
        <v>45239</v>
      </c>
      <c r="C11" s="39" t="str">
        <f t="shared" si="0"/>
        <v>(csütörtök)</v>
      </c>
      <c r="D11" s="39"/>
      <c r="E11" s="39"/>
      <c r="F11" s="37" t="s">
        <v>110</v>
      </c>
    </row>
    <row r="12" spans="1:6" ht="114.75">
      <c r="A12" s="45" t="s">
        <v>111</v>
      </c>
      <c r="B12" s="38">
        <v>45240</v>
      </c>
      <c r="C12" s="39" t="str">
        <f t="shared" si="0"/>
        <v>(péntek)</v>
      </c>
      <c r="D12" s="39"/>
      <c r="E12" s="39"/>
      <c r="F12" s="44" t="s">
        <v>112</v>
      </c>
    </row>
    <row r="13" spans="1:6" ht="57.75">
      <c r="A13" s="55" t="s">
        <v>113</v>
      </c>
      <c r="B13" s="33">
        <v>45241</v>
      </c>
      <c r="C13" s="34" t="str">
        <f t="shared" si="0"/>
        <v>(szombat)</v>
      </c>
      <c r="D13" s="58">
        <v>0.60416666666666663</v>
      </c>
      <c r="E13" s="59"/>
      <c r="F13" s="36" t="s">
        <v>114</v>
      </c>
    </row>
    <row r="14" spans="1:6">
      <c r="A14" s="56"/>
      <c r="B14" s="33">
        <v>45242</v>
      </c>
      <c r="C14" s="34" t="str">
        <f t="shared" si="0"/>
        <v>(vasárnap)</v>
      </c>
      <c r="D14" s="59"/>
      <c r="E14" s="59"/>
      <c r="F14" s="59" t="s">
        <v>115</v>
      </c>
    </row>
    <row r="15" spans="1:6" ht="23.25" customHeight="1">
      <c r="A15" s="102"/>
      <c r="B15" s="103">
        <v>45243</v>
      </c>
      <c r="C15" s="104" t="str">
        <f t="shared" si="0"/>
        <v>(hétfő)</v>
      </c>
      <c r="D15" s="104"/>
      <c r="E15" s="104"/>
      <c r="F15" s="105" t="s">
        <v>116</v>
      </c>
    </row>
    <row r="16" spans="1:6" ht="43.5">
      <c r="A16" s="106" t="s">
        <v>117</v>
      </c>
      <c r="B16" s="103">
        <v>45244</v>
      </c>
      <c r="C16" s="104" t="str">
        <f t="shared" si="0"/>
        <v>(kedd)</v>
      </c>
      <c r="D16" s="104"/>
      <c r="E16" s="104" t="s">
        <v>118</v>
      </c>
      <c r="F16" s="105" t="s">
        <v>119</v>
      </c>
    </row>
    <row r="17" spans="1:6" ht="29.25">
      <c r="A17" s="107" t="s">
        <v>120</v>
      </c>
      <c r="B17" s="103">
        <v>45245</v>
      </c>
      <c r="C17" s="104" t="str">
        <f t="shared" si="0"/>
        <v>(szerda)</v>
      </c>
      <c r="D17" s="108">
        <v>0.5625</v>
      </c>
      <c r="E17" s="104"/>
      <c r="F17" s="104" t="s">
        <v>121</v>
      </c>
    </row>
    <row r="18" spans="1:6" ht="100.5">
      <c r="A18" s="109" t="s">
        <v>349</v>
      </c>
      <c r="B18" s="103">
        <v>45246</v>
      </c>
      <c r="C18" s="104" t="str">
        <f t="shared" si="0"/>
        <v>(csütörtök)</v>
      </c>
      <c r="D18" s="110">
        <v>0.625</v>
      </c>
      <c r="E18" s="111"/>
      <c r="F18" s="109" t="s">
        <v>350</v>
      </c>
    </row>
    <row r="19" spans="1:6" ht="29.25">
      <c r="A19" s="56" t="s">
        <v>122</v>
      </c>
      <c r="B19" s="33">
        <v>45247</v>
      </c>
      <c r="C19" s="34" t="str">
        <f t="shared" si="0"/>
        <v>(péntek)</v>
      </c>
      <c r="D19" s="35"/>
      <c r="E19" s="34"/>
      <c r="F19" s="55"/>
    </row>
    <row r="20" spans="1:6">
      <c r="A20" s="55"/>
      <c r="B20" s="33">
        <v>45248</v>
      </c>
      <c r="C20" s="34" t="str">
        <f t="shared" si="0"/>
        <v>(szombat)</v>
      </c>
      <c r="D20" s="34"/>
      <c r="E20" s="34"/>
      <c r="F20" s="112"/>
    </row>
    <row r="21" spans="1:6" ht="15.75" customHeight="1">
      <c r="A21" s="55"/>
      <c r="B21" s="33">
        <v>45249</v>
      </c>
      <c r="C21" s="34" t="str">
        <f t="shared" si="0"/>
        <v>(vasárnap)</v>
      </c>
      <c r="D21" s="35"/>
      <c r="E21" s="34"/>
      <c r="F21" s="112" t="s">
        <v>123</v>
      </c>
    </row>
    <row r="22" spans="1:6" ht="15.75" customHeight="1">
      <c r="A22" s="113" t="s">
        <v>124</v>
      </c>
      <c r="B22" s="38">
        <v>45250</v>
      </c>
      <c r="C22" s="39" t="str">
        <f t="shared" si="0"/>
        <v>(hétfő)</v>
      </c>
      <c r="D22" s="39"/>
      <c r="E22" s="39"/>
      <c r="F22" s="37" t="s">
        <v>125</v>
      </c>
    </row>
    <row r="23" spans="1:6" ht="57.75">
      <c r="A23" s="46" t="s">
        <v>361</v>
      </c>
      <c r="B23" s="38">
        <v>45251</v>
      </c>
      <c r="C23" s="39" t="str">
        <f t="shared" si="0"/>
        <v>(kedd)</v>
      </c>
      <c r="D23" s="40">
        <v>0.70833333333333337</v>
      </c>
      <c r="E23" s="39"/>
      <c r="F23" s="46" t="s">
        <v>126</v>
      </c>
    </row>
    <row r="24" spans="1:6" ht="15.75" customHeight="1">
      <c r="A24" s="41"/>
      <c r="B24" s="38">
        <v>45252</v>
      </c>
      <c r="C24" s="39" t="str">
        <f t="shared" si="0"/>
        <v>(szerda)</v>
      </c>
      <c r="D24" s="42"/>
      <c r="E24" s="39"/>
      <c r="F24" s="39"/>
    </row>
    <row r="25" spans="1:6" ht="15.75" customHeight="1">
      <c r="A25" s="45" t="s">
        <v>127</v>
      </c>
      <c r="B25" s="38">
        <v>45253</v>
      </c>
      <c r="C25" s="39" t="str">
        <f t="shared" si="0"/>
        <v>(csütörtök)</v>
      </c>
      <c r="D25" s="42">
        <v>0.70833333333333337</v>
      </c>
      <c r="E25" s="39"/>
      <c r="F25" s="46"/>
    </row>
    <row r="26" spans="1:6" ht="15.75" customHeight="1">
      <c r="A26" s="53" t="s">
        <v>128</v>
      </c>
      <c r="B26" s="38">
        <v>45254</v>
      </c>
      <c r="C26" s="39" t="str">
        <f t="shared" si="0"/>
        <v>(péntek)</v>
      </c>
      <c r="D26" s="42"/>
      <c r="E26" s="39"/>
      <c r="F26" s="46" t="s">
        <v>340</v>
      </c>
    </row>
    <row r="27" spans="1:6" ht="15.75" customHeight="1">
      <c r="A27" s="56" t="s">
        <v>70</v>
      </c>
      <c r="B27" s="33">
        <v>45255</v>
      </c>
      <c r="C27" s="34" t="str">
        <f t="shared" si="0"/>
        <v>(szombat)</v>
      </c>
      <c r="D27" s="35"/>
      <c r="E27" s="34"/>
      <c r="F27" s="55" t="s">
        <v>129</v>
      </c>
    </row>
    <row r="28" spans="1:6" ht="15.75" customHeight="1">
      <c r="A28" s="57" t="s">
        <v>130</v>
      </c>
      <c r="B28" s="33">
        <v>45256</v>
      </c>
      <c r="C28" s="34" t="str">
        <f t="shared" si="0"/>
        <v>(vasárnap)</v>
      </c>
      <c r="D28" s="35">
        <v>0.83333333333333337</v>
      </c>
      <c r="E28" s="34"/>
      <c r="F28" s="60"/>
    </row>
    <row r="29" spans="1:6" ht="15.75" customHeight="1">
      <c r="A29" s="50" t="s">
        <v>342</v>
      </c>
      <c r="B29" s="38">
        <v>45257</v>
      </c>
      <c r="C29" s="39" t="str">
        <f t="shared" si="0"/>
        <v>(hétfő)</v>
      </c>
      <c r="D29" s="42">
        <v>0.875</v>
      </c>
      <c r="E29" s="50"/>
      <c r="F29" s="50"/>
    </row>
    <row r="30" spans="1:6" ht="15.75" customHeight="1">
      <c r="A30" s="41" t="s">
        <v>131</v>
      </c>
      <c r="B30" s="38">
        <v>45258</v>
      </c>
      <c r="C30" s="39" t="str">
        <f t="shared" si="0"/>
        <v>(kedd)</v>
      </c>
      <c r="D30" s="42">
        <v>0.91666666666666663</v>
      </c>
      <c r="E30" s="39"/>
      <c r="F30" s="39"/>
    </row>
    <row r="31" spans="1:6" ht="15.75" customHeight="1">
      <c r="A31" s="41"/>
      <c r="B31" s="38">
        <v>45259</v>
      </c>
      <c r="C31" s="39" t="str">
        <f t="shared" si="0"/>
        <v>(szerda)</v>
      </c>
      <c r="D31" s="42">
        <v>0.95833333333333337</v>
      </c>
      <c r="E31" s="39"/>
      <c r="F31" s="39" t="s">
        <v>132</v>
      </c>
    </row>
    <row r="32" spans="1:6" ht="43.5">
      <c r="A32" s="114" t="s">
        <v>133</v>
      </c>
      <c r="B32" s="38">
        <v>45260</v>
      </c>
      <c r="C32" s="39" t="str">
        <f t="shared" si="0"/>
        <v>(csütörtök)</v>
      </c>
      <c r="D32" s="42">
        <v>1</v>
      </c>
      <c r="E32" s="39"/>
      <c r="F32" s="115"/>
    </row>
    <row r="33" spans="1:6" ht="13.5" customHeight="1">
      <c r="A33" s="5" t="s">
        <v>134</v>
      </c>
      <c r="F33" s="13" t="s">
        <v>135</v>
      </c>
    </row>
    <row r="34" spans="1:6" ht="13.5" customHeight="1">
      <c r="A34" s="5" t="s">
        <v>136</v>
      </c>
      <c r="F34" s="4" t="s">
        <v>93</v>
      </c>
    </row>
    <row r="35" spans="1:6" ht="15.75" customHeight="1">
      <c r="A35" s="5" t="s">
        <v>137</v>
      </c>
      <c r="B35" s="4" t="s">
        <v>138</v>
      </c>
      <c r="C35" s="4" t="s">
        <v>139</v>
      </c>
      <c r="D35" s="14">
        <v>0.58333333333333337</v>
      </c>
      <c r="F35" s="5" t="s">
        <v>140</v>
      </c>
    </row>
    <row r="36" spans="1:6" ht="13.5" customHeight="1">
      <c r="A36" s="4" t="s">
        <v>141</v>
      </c>
      <c r="B36" s="11">
        <v>45243</v>
      </c>
      <c r="C36" s="10" t="s">
        <v>142</v>
      </c>
      <c r="D36" s="12">
        <v>0.58333333333333337</v>
      </c>
    </row>
    <row r="37" spans="1:6" ht="13.5" customHeight="1">
      <c r="A37" s="4" t="s">
        <v>143</v>
      </c>
      <c r="B37" s="15">
        <v>45247</v>
      </c>
      <c r="C37" s="10" t="s">
        <v>144</v>
      </c>
      <c r="D37" s="12">
        <v>0.58333333333333337</v>
      </c>
    </row>
    <row r="38" spans="1:6" ht="13.5" customHeight="1">
      <c r="A38" s="4" t="s">
        <v>145</v>
      </c>
      <c r="B38" s="15">
        <v>45253</v>
      </c>
      <c r="C38" s="10" t="s">
        <v>139</v>
      </c>
      <c r="D38" s="12">
        <v>0.58333333333333337</v>
      </c>
      <c r="F38" s="13" t="s">
        <v>146</v>
      </c>
    </row>
    <row r="39" spans="1:6" ht="13.5" customHeight="1">
      <c r="A39" s="4" t="s">
        <v>147</v>
      </c>
      <c r="B39" s="10" t="s">
        <v>148</v>
      </c>
      <c r="F39" s="4" t="s">
        <v>149</v>
      </c>
    </row>
    <row r="40" spans="1:6" ht="13.5" customHeight="1">
      <c r="A40" s="28" t="s">
        <v>137</v>
      </c>
    </row>
    <row r="41" spans="1:6" ht="13.5" customHeight="1">
      <c r="A41" s="4" t="s">
        <v>150</v>
      </c>
    </row>
    <row r="42" spans="1:6" ht="13.5" customHeight="1">
      <c r="A42" s="4" t="s">
        <v>151</v>
      </c>
      <c r="F42" s="4"/>
    </row>
    <row r="43" spans="1:6" ht="13.5" customHeight="1"/>
    <row r="44" spans="1:6" ht="13.5" customHeight="1"/>
    <row r="45" spans="1:6" ht="13.5" customHeight="1"/>
    <row r="46" spans="1:6" ht="13.5" customHeight="1"/>
    <row r="47" spans="1:6" ht="13.5" customHeight="1"/>
    <row r="48" spans="1:6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F1"/>
  </mergeCells>
  <printOptions horizontalCentered="1"/>
  <pageMargins left="0.70866141732283472" right="0.70866141732283472" top="0.74803149606299213" bottom="0.74803149606299213" header="0" footer="0"/>
  <pageSetup scale="83" orientation="landscape" r:id="rId1"/>
  <rowBreaks count="1" manualBreakCount="1">
    <brk id="1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00"/>
  <sheetViews>
    <sheetView topLeftCell="A13" zoomScaleNormal="100" zoomScaleSheetLayoutView="100" workbookViewId="0">
      <selection activeCell="A21" sqref="A21"/>
    </sheetView>
  </sheetViews>
  <sheetFormatPr defaultColWidth="14.42578125" defaultRowHeight="15" customHeight="1"/>
  <cols>
    <col min="1" max="1" width="31.7109375" customWidth="1"/>
    <col min="2" max="2" width="12" customWidth="1"/>
    <col min="3" max="3" width="12.140625" customWidth="1"/>
    <col min="4" max="4" width="6.7109375" customWidth="1"/>
    <col min="5" max="5" width="13.85546875" customWidth="1"/>
    <col min="6" max="6" width="24.7109375" bestFit="1" customWidth="1"/>
  </cols>
  <sheetData>
    <row r="1" spans="1:6" ht="20.25">
      <c r="A1" s="155" t="s">
        <v>152</v>
      </c>
      <c r="B1" s="156"/>
      <c r="C1" s="156"/>
      <c r="D1" s="156"/>
      <c r="E1" s="156"/>
      <c r="F1" s="156"/>
    </row>
    <row r="2" spans="1:6" ht="30" customHeight="1">
      <c r="A2" s="29" t="s">
        <v>1</v>
      </c>
      <c r="B2" s="30" t="s">
        <v>2</v>
      </c>
      <c r="C2" s="31" t="s">
        <v>3</v>
      </c>
      <c r="D2" s="31" t="s">
        <v>4</v>
      </c>
      <c r="E2" s="31" t="s">
        <v>5</v>
      </c>
      <c r="F2" s="31" t="s">
        <v>21</v>
      </c>
    </row>
    <row r="3" spans="1:6" ht="72">
      <c r="A3" s="45" t="s">
        <v>153</v>
      </c>
      <c r="B3" s="38">
        <v>45261</v>
      </c>
      <c r="C3" s="39" t="str">
        <f>IF(WEEKDAY(B3,2)=1,"(hétfő)",(IF(WEEKDAY(B3,2)=7,"(vasárnap)",(IF(WEEKDAY(B3,2)=2,"(kedd)",(IF(WEEKDAY(B3,2)=3,"(szerda)",(IF(WEEKDAY(B3,2)=4,"(csütörtök)",(IF(WEEKDAY(B3,2)=5,"(péntek)",(IF(WEEKDAY(B3,2)=6,"(szombat)")))))))))))))</f>
        <v>(péntek)</v>
      </c>
      <c r="D3" s="39"/>
      <c r="E3" s="39"/>
      <c r="F3" s="45" t="s">
        <v>154</v>
      </c>
    </row>
    <row r="4" spans="1:6">
      <c r="A4" s="55" t="s">
        <v>155</v>
      </c>
      <c r="B4" s="93">
        <v>45262</v>
      </c>
      <c r="C4" s="60" t="s">
        <v>156</v>
      </c>
      <c r="D4" s="34"/>
      <c r="E4" s="34"/>
      <c r="F4" s="34"/>
    </row>
    <row r="5" spans="1:6" ht="43.5">
      <c r="A5" s="57" t="s">
        <v>157</v>
      </c>
      <c r="B5" s="33">
        <v>45263</v>
      </c>
      <c r="C5" s="34" t="str">
        <f>IF(WEEKDAY(B5,2)=1,"(hétfő)",(IF(WEEKDAY(B5,2)=7,"(vasárnap)",(IF(WEEKDAY(B5,2)=2,"(kedd)",(IF(WEEKDAY(B5,2)=3,"(szerda)",(IF(WEEKDAY(B5,2)=4,"(csütörtök)",(IF(WEEKDAY(B5,2)=5,"(péntek)",(IF(WEEKDAY(B5,2)=6,"(szombat)")))))))))))))</f>
        <v>(vasárnap)</v>
      </c>
      <c r="D5" s="34"/>
      <c r="E5" s="34"/>
      <c r="F5" s="64"/>
    </row>
    <row r="6" spans="1:6" ht="114.75">
      <c r="A6" s="53" t="s">
        <v>158</v>
      </c>
      <c r="B6" s="38">
        <v>45264</v>
      </c>
      <c r="C6" s="39" t="str">
        <f>IF(WEEKDAY(B6,2)=1,"(hétfő)",(IF(WEEKDAY(B6,2)=7,"(vasárnap)",(IF(WEEKDAY(B6,2)=2,"(kedd)",(IF(WEEKDAY(B6,2)=3,"(szerda)",(IF(WEEKDAY(B6,2)=4,"(csütörtök)",(IF(WEEKDAY(B6,2)=5,"(péntek)",(IF(WEEKDAY(B6,2)=6,"(szombat)")))))))))))))</f>
        <v>(hétfő)</v>
      </c>
      <c r="D6" s="39"/>
      <c r="E6" s="39"/>
      <c r="F6" s="39"/>
    </row>
    <row r="7" spans="1:6">
      <c r="A7" s="45"/>
      <c r="B7" s="37" t="s">
        <v>159</v>
      </c>
      <c r="C7" s="39"/>
      <c r="D7" s="42"/>
      <c r="E7" s="39"/>
      <c r="F7" s="39"/>
    </row>
    <row r="8" spans="1:6" ht="57.75">
      <c r="A8" s="46" t="s">
        <v>160</v>
      </c>
      <c r="B8" s="38">
        <v>45266</v>
      </c>
      <c r="C8" s="39" t="str">
        <f t="shared" ref="C8:C33" si="0">IF(WEEKDAY(B8,2)=1,"(hétfő)",(IF(WEEKDAY(B8,2)=7,"(vasárnap)",(IF(WEEKDAY(B8,2)=2,"(kedd)",(IF(WEEKDAY(B8,2)=3,"(szerda)",(IF(WEEKDAY(B8,2)=4,"(csütörtök)",(IF(WEEKDAY(B8,2)=5,"(péntek)",(IF(WEEKDAY(B8,2)=6,"(szombat)")))))))))))))</f>
        <v>(szerda)</v>
      </c>
      <c r="D8" s="39"/>
      <c r="E8" s="39"/>
      <c r="F8" s="37" t="s">
        <v>161</v>
      </c>
    </row>
    <row r="9" spans="1:6">
      <c r="A9" s="116"/>
      <c r="B9" s="38">
        <v>45267</v>
      </c>
      <c r="C9" s="39" t="str">
        <f t="shared" si="0"/>
        <v>(csütörtök)</v>
      </c>
      <c r="D9" s="50"/>
      <c r="E9" s="50"/>
      <c r="F9" s="50"/>
    </row>
    <row r="10" spans="1:6">
      <c r="A10" s="45" t="s">
        <v>162</v>
      </c>
      <c r="B10" s="38">
        <v>45268</v>
      </c>
      <c r="C10" s="39" t="str">
        <f t="shared" si="0"/>
        <v>(péntek)</v>
      </c>
      <c r="D10" s="39"/>
      <c r="E10" s="50"/>
      <c r="F10" s="50" t="s">
        <v>163</v>
      </c>
    </row>
    <row r="11" spans="1:6">
      <c r="A11" s="55" t="s">
        <v>164</v>
      </c>
      <c r="B11" s="33">
        <v>45269</v>
      </c>
      <c r="C11" s="34" t="str">
        <f t="shared" si="0"/>
        <v>(szombat)</v>
      </c>
      <c r="D11" s="34"/>
      <c r="E11" s="34"/>
      <c r="F11" s="34"/>
    </row>
    <row r="12" spans="1:6">
      <c r="A12" s="55"/>
      <c r="B12" s="33">
        <v>45270</v>
      </c>
      <c r="C12" s="34" t="str">
        <f t="shared" si="0"/>
        <v>(vasárnap)</v>
      </c>
      <c r="D12" s="34"/>
      <c r="E12" s="34"/>
      <c r="F12" s="34"/>
    </row>
    <row r="13" spans="1:6">
      <c r="A13" s="117"/>
      <c r="B13" s="118">
        <v>45271</v>
      </c>
      <c r="C13" s="119" t="str">
        <f t="shared" si="0"/>
        <v>(hétfő)</v>
      </c>
      <c r="D13" s="119"/>
      <c r="E13" s="119"/>
      <c r="F13" s="119"/>
    </row>
    <row r="14" spans="1:6">
      <c r="A14" s="46"/>
      <c r="B14" s="38">
        <v>45272</v>
      </c>
      <c r="C14" s="39" t="str">
        <f t="shared" si="0"/>
        <v>(kedd)</v>
      </c>
      <c r="D14" s="39"/>
      <c r="E14" s="39"/>
      <c r="F14" s="39"/>
    </row>
    <row r="15" spans="1:6">
      <c r="A15" s="46" t="s">
        <v>165</v>
      </c>
      <c r="B15" s="38">
        <v>45273</v>
      </c>
      <c r="C15" s="39" t="str">
        <f t="shared" si="0"/>
        <v>(szerda)</v>
      </c>
      <c r="D15" s="39"/>
      <c r="E15" s="39"/>
      <c r="F15" s="39" t="s">
        <v>49</v>
      </c>
    </row>
    <row r="16" spans="1:6">
      <c r="A16" s="46"/>
      <c r="B16" s="38">
        <v>45274</v>
      </c>
      <c r="C16" s="39" t="str">
        <f t="shared" si="0"/>
        <v>(csütörtök)</v>
      </c>
      <c r="D16" s="39"/>
      <c r="E16" s="39"/>
      <c r="F16" s="39" t="s">
        <v>43</v>
      </c>
    </row>
    <row r="17" spans="1:6" ht="59.25">
      <c r="A17" s="45" t="s">
        <v>166</v>
      </c>
      <c r="B17" s="38">
        <v>45275</v>
      </c>
      <c r="C17" s="39" t="str">
        <f t="shared" si="0"/>
        <v>(péntek)</v>
      </c>
      <c r="D17" s="39"/>
      <c r="E17" s="39"/>
      <c r="F17" s="113" t="s">
        <v>167</v>
      </c>
    </row>
    <row r="18" spans="1:6" ht="30">
      <c r="A18" s="36" t="s">
        <v>148</v>
      </c>
      <c r="B18" s="33">
        <v>45276</v>
      </c>
      <c r="C18" s="34" t="str">
        <f t="shared" si="0"/>
        <v>(szombat)</v>
      </c>
      <c r="D18" s="34"/>
      <c r="E18" s="34"/>
      <c r="F18" s="36" t="s">
        <v>168</v>
      </c>
    </row>
    <row r="19" spans="1:6">
      <c r="A19" s="36"/>
      <c r="B19" s="33">
        <v>45277</v>
      </c>
      <c r="C19" s="34" t="str">
        <f t="shared" si="0"/>
        <v>(vasárnap)</v>
      </c>
      <c r="D19" s="34"/>
      <c r="E19" s="34"/>
      <c r="F19" s="36"/>
    </row>
    <row r="20" spans="1:6">
      <c r="A20" s="46"/>
      <c r="B20" s="38">
        <v>45278</v>
      </c>
      <c r="C20" s="39" t="str">
        <f t="shared" si="0"/>
        <v>(hétfő)</v>
      </c>
      <c r="D20" s="39"/>
      <c r="E20" s="39"/>
      <c r="F20" s="100"/>
    </row>
    <row r="21" spans="1:6" ht="40.5" customHeight="1">
      <c r="A21" s="45" t="s">
        <v>169</v>
      </c>
      <c r="B21" s="38">
        <v>45279</v>
      </c>
      <c r="C21" s="39" t="str">
        <f t="shared" si="0"/>
        <v>(kedd)</v>
      </c>
      <c r="D21" s="39"/>
      <c r="E21" s="39"/>
      <c r="F21" s="37" t="s">
        <v>170</v>
      </c>
    </row>
    <row r="22" spans="1:6" ht="18">
      <c r="A22" s="120" t="s">
        <v>171</v>
      </c>
      <c r="B22" s="38">
        <v>45280</v>
      </c>
      <c r="C22" s="39" t="str">
        <f t="shared" si="0"/>
        <v>(szerda)</v>
      </c>
      <c r="D22" s="39"/>
      <c r="E22" s="39"/>
      <c r="F22" s="37"/>
    </row>
    <row r="23" spans="1:6" ht="15.75" customHeight="1">
      <c r="A23" s="57" t="s">
        <v>172</v>
      </c>
      <c r="B23" s="33">
        <v>45281</v>
      </c>
      <c r="C23" s="34" t="str">
        <f t="shared" si="0"/>
        <v>(csütörtök)</v>
      </c>
      <c r="D23" s="34"/>
      <c r="E23" s="34"/>
      <c r="F23" s="60" t="s">
        <v>173</v>
      </c>
    </row>
    <row r="24" spans="1:6" ht="15.75" customHeight="1">
      <c r="A24" s="55"/>
      <c r="B24" s="33">
        <v>45282</v>
      </c>
      <c r="C24" s="34" t="str">
        <f t="shared" si="0"/>
        <v>(péntek)</v>
      </c>
      <c r="D24" s="34"/>
      <c r="E24" s="34"/>
      <c r="F24" s="34"/>
    </row>
    <row r="25" spans="1:6" ht="15.75" customHeight="1">
      <c r="A25" s="55"/>
      <c r="B25" s="33">
        <v>45283</v>
      </c>
      <c r="C25" s="34" t="str">
        <f t="shared" si="0"/>
        <v>(szombat)</v>
      </c>
      <c r="D25" s="34"/>
      <c r="E25" s="34"/>
      <c r="F25" s="34"/>
    </row>
    <row r="26" spans="1:6" ht="15.75" customHeight="1">
      <c r="A26" s="55"/>
      <c r="B26" s="33">
        <v>45284</v>
      </c>
      <c r="C26" s="34" t="str">
        <f t="shared" si="0"/>
        <v>(vasárnap)</v>
      </c>
      <c r="D26" s="34"/>
      <c r="E26" s="34"/>
      <c r="F26" s="34"/>
    </row>
    <row r="27" spans="1:6" ht="15.75" customHeight="1">
      <c r="A27" s="55"/>
      <c r="B27" s="33">
        <v>45285</v>
      </c>
      <c r="C27" s="34" t="str">
        <f t="shared" si="0"/>
        <v>(hétfő)</v>
      </c>
      <c r="D27" s="34"/>
      <c r="E27" s="34"/>
      <c r="F27" s="34"/>
    </row>
    <row r="28" spans="1:6" ht="15.75" customHeight="1">
      <c r="A28" s="55"/>
      <c r="B28" s="33">
        <v>45286</v>
      </c>
      <c r="C28" s="34" t="str">
        <f t="shared" si="0"/>
        <v>(kedd)</v>
      </c>
      <c r="D28" s="34"/>
      <c r="E28" s="34"/>
      <c r="F28" s="34"/>
    </row>
    <row r="29" spans="1:6" ht="15.75" customHeight="1">
      <c r="A29" s="55"/>
      <c r="B29" s="33">
        <v>45287</v>
      </c>
      <c r="C29" s="34" t="str">
        <f t="shared" si="0"/>
        <v>(szerda)</v>
      </c>
      <c r="D29" s="34"/>
      <c r="E29" s="34"/>
      <c r="F29" s="34"/>
    </row>
    <row r="30" spans="1:6" ht="15.75" customHeight="1">
      <c r="A30" s="55"/>
      <c r="B30" s="33">
        <v>45288</v>
      </c>
      <c r="C30" s="34" t="str">
        <f t="shared" si="0"/>
        <v>(csütörtök)</v>
      </c>
      <c r="D30" s="34"/>
      <c r="E30" s="34"/>
      <c r="F30" s="34"/>
    </row>
    <row r="31" spans="1:6" ht="15.75" customHeight="1">
      <c r="A31" s="55"/>
      <c r="B31" s="33">
        <v>45289</v>
      </c>
      <c r="C31" s="34" t="str">
        <f t="shared" si="0"/>
        <v>(péntek)</v>
      </c>
      <c r="D31" s="34"/>
      <c r="E31" s="34"/>
      <c r="F31" s="34"/>
    </row>
    <row r="32" spans="1:6" ht="15.75" customHeight="1">
      <c r="A32" s="55"/>
      <c r="B32" s="33">
        <v>45290</v>
      </c>
      <c r="C32" s="34" t="str">
        <f t="shared" si="0"/>
        <v>(szombat)</v>
      </c>
      <c r="D32" s="34"/>
      <c r="E32" s="34"/>
      <c r="F32" s="34"/>
    </row>
    <row r="33" spans="1:6" ht="15.75" customHeight="1">
      <c r="A33" s="55"/>
      <c r="B33" s="33">
        <v>45291</v>
      </c>
      <c r="C33" s="34" t="str">
        <f t="shared" si="0"/>
        <v>(vasárnap)</v>
      </c>
      <c r="D33" s="34"/>
      <c r="E33" s="34"/>
      <c r="F33" s="34"/>
    </row>
    <row r="34" spans="1:6" ht="15.75" customHeight="1">
      <c r="A34" s="5"/>
      <c r="F34" s="4"/>
    </row>
    <row r="35" spans="1:6" ht="15.75" customHeight="1">
      <c r="A35" s="5"/>
    </row>
    <row r="36" spans="1:6" ht="13.5" customHeight="1">
      <c r="A36" s="16" t="s">
        <v>174</v>
      </c>
      <c r="B36" s="16"/>
      <c r="C36" s="17"/>
      <c r="D36" s="17"/>
      <c r="E36" s="17"/>
      <c r="F36" s="17" t="s">
        <v>95</v>
      </c>
    </row>
    <row r="37" spans="1:6" ht="13.5" customHeight="1">
      <c r="A37" s="13"/>
      <c r="F37" s="10" t="s">
        <v>67</v>
      </c>
    </row>
    <row r="38" spans="1:6" ht="13.5" customHeight="1">
      <c r="A38" s="4" t="s">
        <v>175</v>
      </c>
    </row>
    <row r="39" spans="1:6" ht="13.5" customHeight="1">
      <c r="A39" s="4" t="s">
        <v>176</v>
      </c>
    </row>
    <row r="40" spans="1:6" ht="13.5" customHeight="1">
      <c r="A40" s="4" t="s">
        <v>177</v>
      </c>
    </row>
    <row r="41" spans="1:6" ht="13.5" customHeight="1"/>
    <row r="42" spans="1:6" ht="13.5" customHeight="1"/>
    <row r="43" spans="1:6" ht="13.5" customHeight="1"/>
    <row r="44" spans="1:6" ht="13.5" customHeight="1"/>
    <row r="45" spans="1:6" ht="13.5" customHeight="1"/>
    <row r="46" spans="1:6" ht="13.5" customHeight="1"/>
    <row r="47" spans="1:6" ht="13.5" customHeight="1"/>
    <row r="48" spans="1:6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F1"/>
  </mergeCells>
  <printOptions horizontalCentered="1"/>
  <pageMargins left="0.70866141732283472" right="0.70866141732283472" top="0.74803149606299213" bottom="0.74803149606299213" header="0" footer="0"/>
  <pageSetup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00"/>
  <sheetViews>
    <sheetView topLeftCell="A22" zoomScaleNormal="100" zoomScaleSheetLayoutView="100" workbookViewId="0">
      <selection activeCell="A28" sqref="A28"/>
    </sheetView>
  </sheetViews>
  <sheetFormatPr defaultColWidth="14.42578125" defaultRowHeight="15" customHeight="1"/>
  <cols>
    <col min="1" max="1" width="49.28515625" customWidth="1"/>
    <col min="2" max="2" width="11.42578125" bestFit="1" customWidth="1"/>
    <col min="3" max="3" width="14.42578125" customWidth="1"/>
    <col min="4" max="4" width="6.85546875" customWidth="1"/>
    <col min="5" max="5" width="13.85546875" customWidth="1"/>
    <col min="6" max="6" width="18.7109375" customWidth="1"/>
  </cols>
  <sheetData>
    <row r="1" spans="1:6" ht="20.25">
      <c r="A1" s="155" t="s">
        <v>178</v>
      </c>
      <c r="B1" s="156"/>
      <c r="C1" s="156"/>
      <c r="D1" s="156"/>
      <c r="E1" s="156"/>
      <c r="F1" s="156"/>
    </row>
    <row r="2" spans="1:6" ht="34.5" customHeight="1">
      <c r="A2" s="29" t="s">
        <v>1</v>
      </c>
      <c r="B2" s="30" t="s">
        <v>2</v>
      </c>
      <c r="C2" s="31" t="s">
        <v>3</v>
      </c>
      <c r="D2" s="31" t="s">
        <v>4</v>
      </c>
      <c r="E2" s="31" t="s">
        <v>5</v>
      </c>
      <c r="F2" s="31" t="s">
        <v>21</v>
      </c>
    </row>
    <row r="3" spans="1:6">
      <c r="A3" s="121"/>
      <c r="B3" s="122">
        <v>45292</v>
      </c>
      <c r="C3" s="123" t="str">
        <f t="shared" ref="C3:C33" si="0">IF(WEEKDAY(B3,2)=1,"(hétfő)",(IF(WEEKDAY(B3,2)=7,"(vasárnap)",(IF(WEEKDAY(B3,2)=2,"(kedd)",(IF(WEEKDAY(B3,2)=3,"(szerda)",(IF(WEEKDAY(B3,2)=4,"(csütörtök)",(IF(WEEKDAY(B3,2)=5,"(péntek)",(IF(WEEKDAY(B3,2)=6,"(szombat)")))))))))))))</f>
        <v>(hétfő)</v>
      </c>
      <c r="D3" s="123"/>
      <c r="E3" s="123"/>
      <c r="F3" s="123"/>
    </row>
    <row r="4" spans="1:6">
      <c r="A4" s="124"/>
      <c r="B4" s="122">
        <v>45293</v>
      </c>
      <c r="C4" s="123" t="str">
        <f t="shared" si="0"/>
        <v>(kedd)</v>
      </c>
      <c r="D4" s="123"/>
      <c r="E4" s="123"/>
      <c r="F4" s="123"/>
    </row>
    <row r="5" spans="1:6">
      <c r="A5" s="125"/>
      <c r="B5" s="122">
        <v>45294</v>
      </c>
      <c r="C5" s="123" t="str">
        <f t="shared" si="0"/>
        <v>(szerda)</v>
      </c>
      <c r="D5" s="123"/>
      <c r="E5" s="123"/>
      <c r="F5" s="123"/>
    </row>
    <row r="6" spans="1:6">
      <c r="A6" s="121"/>
      <c r="B6" s="122">
        <v>45295</v>
      </c>
      <c r="C6" s="123" t="str">
        <f t="shared" si="0"/>
        <v>(csütörtök)</v>
      </c>
      <c r="D6" s="126"/>
      <c r="E6" s="123"/>
      <c r="F6" s="121"/>
    </row>
    <row r="7" spans="1:6">
      <c r="A7" s="127"/>
      <c r="B7" s="122">
        <v>45296</v>
      </c>
      <c r="C7" s="123" t="str">
        <f t="shared" si="0"/>
        <v>(péntek)</v>
      </c>
      <c r="D7" s="123"/>
      <c r="E7" s="123"/>
      <c r="F7" s="123"/>
    </row>
    <row r="8" spans="1:6">
      <c r="A8" s="36"/>
      <c r="B8" s="33">
        <v>45297</v>
      </c>
      <c r="C8" s="34" t="str">
        <f t="shared" si="0"/>
        <v>(szombat)</v>
      </c>
      <c r="D8" s="34"/>
      <c r="E8" s="34"/>
      <c r="F8" s="34"/>
    </row>
    <row r="9" spans="1:6">
      <c r="A9" s="36"/>
      <c r="B9" s="33">
        <v>45298</v>
      </c>
      <c r="C9" s="34" t="str">
        <f t="shared" si="0"/>
        <v>(vasárnap)</v>
      </c>
      <c r="D9" s="34"/>
      <c r="E9" s="34"/>
      <c r="F9" s="34"/>
    </row>
    <row r="10" spans="1:6" ht="43.5">
      <c r="A10" s="53" t="s">
        <v>179</v>
      </c>
      <c r="B10" s="38">
        <v>45299</v>
      </c>
      <c r="C10" s="39" t="str">
        <f t="shared" si="0"/>
        <v>(hétfő)</v>
      </c>
      <c r="D10" s="50"/>
      <c r="E10" s="50"/>
      <c r="F10" s="54" t="s">
        <v>180</v>
      </c>
    </row>
    <row r="11" spans="1:6" ht="29.25">
      <c r="A11" s="46" t="s">
        <v>181</v>
      </c>
      <c r="B11" s="38">
        <v>45300</v>
      </c>
      <c r="C11" s="39" t="str">
        <f t="shared" si="0"/>
        <v>(kedd)</v>
      </c>
      <c r="D11" s="39"/>
      <c r="E11" s="39"/>
      <c r="F11" s="39" t="s">
        <v>182</v>
      </c>
    </row>
    <row r="12" spans="1:6">
      <c r="A12" s="46"/>
      <c r="B12" s="38">
        <v>45301</v>
      </c>
      <c r="C12" s="39" t="str">
        <f t="shared" si="0"/>
        <v>(szerda)</v>
      </c>
      <c r="D12" s="39"/>
      <c r="E12" s="39"/>
      <c r="F12" s="39"/>
    </row>
    <row r="13" spans="1:6">
      <c r="A13" s="53"/>
      <c r="B13" s="38">
        <v>45302</v>
      </c>
      <c r="C13" s="39" t="str">
        <f t="shared" si="0"/>
        <v>(csütörtök)</v>
      </c>
      <c r="D13" s="39"/>
      <c r="E13" s="39"/>
      <c r="F13" s="100"/>
    </row>
    <row r="14" spans="1:6" ht="30">
      <c r="A14" s="113" t="s">
        <v>372</v>
      </c>
      <c r="B14" s="38">
        <v>45303</v>
      </c>
      <c r="C14" s="39" t="str">
        <f t="shared" si="0"/>
        <v>(péntek)</v>
      </c>
      <c r="D14" s="39" t="s">
        <v>183</v>
      </c>
      <c r="E14" s="39"/>
      <c r="F14" s="113" t="s">
        <v>184</v>
      </c>
    </row>
    <row r="15" spans="1:6">
      <c r="A15" s="36"/>
      <c r="B15" s="33">
        <v>45304</v>
      </c>
      <c r="C15" s="34" t="str">
        <f t="shared" si="0"/>
        <v>(szombat)</v>
      </c>
      <c r="D15" s="34"/>
      <c r="E15" s="34"/>
      <c r="F15" s="34" t="s">
        <v>185</v>
      </c>
    </row>
    <row r="16" spans="1:6">
      <c r="A16" s="36"/>
      <c r="B16" s="33">
        <v>45305</v>
      </c>
      <c r="C16" s="34" t="str">
        <f t="shared" si="0"/>
        <v>(vasárnap)</v>
      </c>
      <c r="D16" s="59">
        <v>12</v>
      </c>
      <c r="E16" s="34"/>
      <c r="F16" s="59"/>
    </row>
    <row r="17" spans="1:6">
      <c r="A17" s="45"/>
      <c r="B17" s="38">
        <v>45306</v>
      </c>
      <c r="C17" s="39" t="str">
        <f t="shared" si="0"/>
        <v>(hétfő)</v>
      </c>
      <c r="D17" s="50"/>
      <c r="E17" s="50"/>
      <c r="F17" s="50"/>
    </row>
    <row r="18" spans="1:6" ht="29.25">
      <c r="A18" s="41" t="s">
        <v>186</v>
      </c>
      <c r="B18" s="38">
        <v>45307</v>
      </c>
      <c r="C18" s="39" t="str">
        <f t="shared" si="0"/>
        <v>(kedd)</v>
      </c>
      <c r="D18" s="39"/>
      <c r="E18" s="39"/>
      <c r="F18" s="39" t="s">
        <v>367</v>
      </c>
    </row>
    <row r="19" spans="1:6">
      <c r="A19" s="46"/>
      <c r="B19" s="38">
        <v>45308</v>
      </c>
      <c r="C19" s="39" t="str">
        <f t="shared" si="0"/>
        <v>(szerda)</v>
      </c>
      <c r="D19" s="42">
        <v>0.5625</v>
      </c>
      <c r="E19" s="39"/>
      <c r="F19" s="39" t="s">
        <v>187</v>
      </c>
    </row>
    <row r="20" spans="1:6">
      <c r="A20" s="46" t="s">
        <v>188</v>
      </c>
      <c r="B20" s="38">
        <v>45309</v>
      </c>
      <c r="C20" s="39" t="str">
        <f t="shared" si="0"/>
        <v>(csütörtök)</v>
      </c>
      <c r="D20" s="40">
        <v>0.625</v>
      </c>
      <c r="E20" s="39"/>
      <c r="F20" s="39"/>
    </row>
    <row r="21" spans="1:6" ht="105" customHeight="1">
      <c r="A21" s="41" t="s">
        <v>189</v>
      </c>
      <c r="B21" s="38">
        <v>45310</v>
      </c>
      <c r="C21" s="39" t="str">
        <f t="shared" si="0"/>
        <v>(péntek)</v>
      </c>
      <c r="D21" s="42">
        <v>0.60416666666666663</v>
      </c>
      <c r="E21" s="39"/>
      <c r="F21" s="46" t="s">
        <v>190</v>
      </c>
    </row>
    <row r="22" spans="1:6" ht="15.75" customHeight="1">
      <c r="A22" s="128"/>
      <c r="B22" s="33">
        <v>45311</v>
      </c>
      <c r="C22" s="34" t="str">
        <f t="shared" si="0"/>
        <v>(szombat)</v>
      </c>
      <c r="D22" s="34"/>
      <c r="E22" s="34"/>
      <c r="F22" s="55" t="s">
        <v>191</v>
      </c>
    </row>
    <row r="23" spans="1:6" ht="33" customHeight="1">
      <c r="A23" s="129"/>
      <c r="B23" s="33">
        <v>45312</v>
      </c>
      <c r="C23" s="34" t="str">
        <f t="shared" si="0"/>
        <v>(vasárnap)</v>
      </c>
      <c r="D23" s="35"/>
      <c r="E23" s="34"/>
      <c r="F23" s="55" t="s">
        <v>192</v>
      </c>
    </row>
    <row r="24" spans="1:6" ht="79.5" customHeight="1">
      <c r="A24" s="114" t="s">
        <v>193</v>
      </c>
      <c r="B24" s="38">
        <v>45313</v>
      </c>
      <c r="C24" s="39" t="str">
        <f t="shared" si="0"/>
        <v>(hétfő)</v>
      </c>
      <c r="D24" s="40">
        <v>0.41666666666666669</v>
      </c>
      <c r="E24" s="39"/>
      <c r="F24" s="53"/>
    </row>
    <row r="25" spans="1:6" ht="29.25">
      <c r="A25" s="46" t="s">
        <v>194</v>
      </c>
      <c r="B25" s="38">
        <v>45314</v>
      </c>
      <c r="C25" s="39" t="str">
        <f t="shared" si="0"/>
        <v>(kedd)</v>
      </c>
      <c r="D25" s="39"/>
      <c r="E25" s="39"/>
      <c r="F25" s="46" t="s">
        <v>343</v>
      </c>
    </row>
    <row r="26" spans="1:6" ht="15.75" customHeight="1">
      <c r="A26" s="53" t="s">
        <v>195</v>
      </c>
      <c r="B26" s="38">
        <v>45315</v>
      </c>
      <c r="C26" s="39" t="str">
        <f t="shared" si="0"/>
        <v>(szerda)</v>
      </c>
      <c r="D26" s="39"/>
      <c r="E26" s="39"/>
      <c r="F26" s="39"/>
    </row>
    <row r="27" spans="1:6" ht="72">
      <c r="A27" s="46" t="s">
        <v>390</v>
      </c>
      <c r="B27" s="38">
        <v>45316</v>
      </c>
      <c r="C27" s="39" t="str">
        <f t="shared" si="0"/>
        <v>(csütörtök)</v>
      </c>
      <c r="D27" s="40">
        <v>0.625</v>
      </c>
      <c r="E27" s="39"/>
      <c r="F27" s="37" t="s">
        <v>196</v>
      </c>
    </row>
    <row r="28" spans="1:6" ht="57.75">
      <c r="A28" s="41" t="s">
        <v>354</v>
      </c>
      <c r="B28" s="38">
        <v>45317</v>
      </c>
      <c r="C28" s="39" t="str">
        <f t="shared" si="0"/>
        <v>(péntek)</v>
      </c>
      <c r="D28" s="42">
        <v>0.60416666666666663</v>
      </c>
      <c r="E28" s="39"/>
      <c r="F28" s="37" t="s">
        <v>197</v>
      </c>
    </row>
    <row r="29" spans="1:6" ht="15.75" customHeight="1">
      <c r="A29" s="57" t="s">
        <v>198</v>
      </c>
      <c r="B29" s="33">
        <v>45318</v>
      </c>
      <c r="C29" s="34" t="str">
        <f t="shared" si="0"/>
        <v>(szombat)</v>
      </c>
      <c r="D29" s="34"/>
      <c r="E29" s="34"/>
      <c r="F29" s="55"/>
    </row>
    <row r="30" spans="1:6" ht="15.75" customHeight="1">
      <c r="A30" s="57"/>
      <c r="B30" s="33">
        <v>45319</v>
      </c>
      <c r="C30" s="34" t="str">
        <f t="shared" si="0"/>
        <v>(vasárnap)</v>
      </c>
      <c r="D30" s="34"/>
      <c r="E30" s="34"/>
      <c r="F30" s="55"/>
    </row>
    <row r="31" spans="1:6" ht="15.75" customHeight="1">
      <c r="A31" s="145"/>
      <c r="B31" s="33">
        <v>45320</v>
      </c>
      <c r="C31" s="34" t="str">
        <f t="shared" si="0"/>
        <v>(hétfő)</v>
      </c>
      <c r="D31" s="34"/>
      <c r="E31" s="34"/>
      <c r="F31" s="55"/>
    </row>
    <row r="32" spans="1:6" ht="15.75" customHeight="1">
      <c r="A32" s="114" t="s">
        <v>200</v>
      </c>
      <c r="B32" s="38">
        <v>45321</v>
      </c>
      <c r="C32" s="39" t="str">
        <f t="shared" si="0"/>
        <v>(kedd)</v>
      </c>
      <c r="D32" s="40">
        <v>0.58333333333333337</v>
      </c>
      <c r="E32" s="39"/>
      <c r="F32" s="39"/>
    </row>
    <row r="33" spans="1:6" ht="15.75" customHeight="1">
      <c r="A33" s="63" t="s">
        <v>201</v>
      </c>
      <c r="B33" s="38">
        <v>45322</v>
      </c>
      <c r="C33" s="39" t="str">
        <f t="shared" si="0"/>
        <v>(szerda)</v>
      </c>
      <c r="D33" s="39"/>
      <c r="E33" s="39"/>
      <c r="F33" s="39"/>
    </row>
    <row r="34" spans="1:6" ht="15.75" customHeight="1">
      <c r="A34" s="5" t="s">
        <v>202</v>
      </c>
      <c r="E34" s="4" t="s">
        <v>203</v>
      </c>
      <c r="F34" s="4" t="s">
        <v>58</v>
      </c>
    </row>
    <row r="35" spans="1:6" ht="45">
      <c r="A35" s="18" t="s">
        <v>204</v>
      </c>
      <c r="E35" s="4" t="s">
        <v>205</v>
      </c>
      <c r="F35" s="18" t="s">
        <v>206</v>
      </c>
    </row>
    <row r="36" spans="1:6" ht="13.5" customHeight="1">
      <c r="A36" s="16" t="s">
        <v>207</v>
      </c>
      <c r="B36" s="16"/>
      <c r="C36" s="17"/>
      <c r="D36" s="17"/>
      <c r="E36" s="17"/>
      <c r="F36" s="17" t="s">
        <v>95</v>
      </c>
    </row>
    <row r="37" spans="1:6" ht="13.5" customHeight="1">
      <c r="A37" s="4" t="s">
        <v>208</v>
      </c>
    </row>
    <row r="38" spans="1:6" ht="13.5" customHeight="1">
      <c r="A38" s="4" t="s">
        <v>209</v>
      </c>
    </row>
    <row r="39" spans="1:6" ht="13.5" customHeight="1"/>
    <row r="40" spans="1:6" ht="13.5" customHeight="1"/>
    <row r="41" spans="1:6" ht="13.5" customHeight="1"/>
    <row r="42" spans="1:6" ht="13.5" customHeight="1"/>
    <row r="43" spans="1:6" ht="13.5" customHeight="1"/>
    <row r="44" spans="1:6" ht="13.5" customHeight="1"/>
    <row r="45" spans="1:6" ht="13.5" customHeight="1"/>
    <row r="46" spans="1:6" ht="13.5" customHeight="1"/>
    <row r="47" spans="1:6" ht="13.5" customHeight="1"/>
    <row r="48" spans="1:6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F1"/>
  </mergeCells>
  <printOptions horizontalCentered="1"/>
  <pageMargins left="0.70866141732283472" right="0.70866141732283472" top="0.74803149606299213" bottom="0.74803149606299213" header="0" footer="0"/>
  <pageSetup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topLeftCell="A19" zoomScaleNormal="100" zoomScaleSheetLayoutView="100" workbookViewId="0">
      <selection activeCell="A26" sqref="A26"/>
    </sheetView>
  </sheetViews>
  <sheetFormatPr defaultColWidth="14.42578125" defaultRowHeight="15" customHeight="1"/>
  <cols>
    <col min="1" max="1" width="55.7109375" customWidth="1"/>
    <col min="2" max="2" width="11.5703125" bestFit="1" customWidth="1"/>
    <col min="3" max="3" width="11" bestFit="1" customWidth="1"/>
    <col min="4" max="4" width="9" bestFit="1" customWidth="1"/>
    <col min="5" max="5" width="14.140625" customWidth="1"/>
    <col min="6" max="6" width="26" customWidth="1"/>
  </cols>
  <sheetData>
    <row r="1" spans="1:6" ht="20.25">
      <c r="A1" s="155" t="s">
        <v>210</v>
      </c>
      <c r="B1" s="156"/>
      <c r="C1" s="156"/>
      <c r="D1" s="156"/>
      <c r="E1" s="156"/>
      <c r="F1" s="156"/>
    </row>
    <row r="2" spans="1:6" ht="38.25" customHeight="1">
      <c r="A2" s="29" t="s">
        <v>1</v>
      </c>
      <c r="B2" s="30" t="s">
        <v>2</v>
      </c>
      <c r="C2" s="31" t="s">
        <v>3</v>
      </c>
      <c r="D2" s="31" t="s">
        <v>4</v>
      </c>
      <c r="E2" s="31" t="s">
        <v>5</v>
      </c>
      <c r="F2" s="31" t="s">
        <v>21</v>
      </c>
    </row>
    <row r="3" spans="1:6">
      <c r="A3" s="46"/>
      <c r="B3" s="38">
        <v>45323</v>
      </c>
      <c r="C3" s="39" t="str">
        <f t="shared" ref="C3:C9" si="0">IF(WEEKDAY(B3,2)=1,"(hétfő)",(IF(WEEKDAY(B3,2)=7,"(vasárnap)",(IF(WEEKDAY(B3,2)=2,"(kedd)",(IF(WEEKDAY(B3,2)=3,"(szerda)",(IF(WEEKDAY(B3,2)=4,"(csütörtök)",(IF(WEEKDAY(B3,2)=5,"(péntek)",(IF(WEEKDAY(B3,2)=6,"(szombat)")))))))))))))</f>
        <v>(csütörtök)</v>
      </c>
      <c r="D3" s="39"/>
      <c r="E3" s="39"/>
      <c r="F3" s="46"/>
    </row>
    <row r="4" spans="1:6">
      <c r="A4" s="53"/>
      <c r="B4" s="38">
        <v>45324</v>
      </c>
      <c r="C4" s="39" t="str">
        <f t="shared" si="0"/>
        <v>(péntek)</v>
      </c>
      <c r="D4" s="99"/>
      <c r="E4" s="39"/>
      <c r="F4" s="46"/>
    </row>
    <row r="5" spans="1:6">
      <c r="A5" s="130"/>
      <c r="B5" s="33">
        <v>45325</v>
      </c>
      <c r="C5" s="34" t="str">
        <f t="shared" si="0"/>
        <v>(szombat)</v>
      </c>
      <c r="D5" s="131"/>
      <c r="E5" s="34"/>
      <c r="F5" s="55"/>
    </row>
    <row r="6" spans="1:6">
      <c r="A6" s="34"/>
      <c r="B6" s="33">
        <v>45326</v>
      </c>
      <c r="C6" s="34" t="str">
        <f t="shared" si="0"/>
        <v>(vasárnap)</v>
      </c>
      <c r="D6" s="34"/>
      <c r="E6" s="34"/>
      <c r="F6" s="34"/>
    </row>
    <row r="7" spans="1:6">
      <c r="A7" s="46"/>
      <c r="B7" s="38">
        <v>45327</v>
      </c>
      <c r="C7" s="39" t="str">
        <f t="shared" si="0"/>
        <v>(hétfő)</v>
      </c>
      <c r="D7" s="39"/>
      <c r="E7" s="39"/>
      <c r="F7" s="46"/>
    </row>
    <row r="8" spans="1:6" ht="43.5">
      <c r="A8" s="46" t="s">
        <v>365</v>
      </c>
      <c r="B8" s="38">
        <v>45328</v>
      </c>
      <c r="C8" s="39" t="str">
        <f t="shared" si="0"/>
        <v>(kedd)</v>
      </c>
      <c r="D8" s="39"/>
      <c r="E8" s="39"/>
      <c r="F8" s="46"/>
    </row>
    <row r="9" spans="1:6" ht="100.5">
      <c r="A9" s="46" t="s">
        <v>366</v>
      </c>
      <c r="B9" s="38">
        <v>45329</v>
      </c>
      <c r="C9" s="39" t="str">
        <f t="shared" si="0"/>
        <v>(szerda)</v>
      </c>
      <c r="D9" s="42">
        <v>0.70833333333333337</v>
      </c>
      <c r="E9" s="39"/>
      <c r="F9" s="46" t="s">
        <v>211</v>
      </c>
    </row>
    <row r="10" spans="1:6" ht="29.25">
      <c r="A10" s="45" t="s">
        <v>212</v>
      </c>
      <c r="B10" s="38">
        <v>45330</v>
      </c>
      <c r="C10" s="39" t="str">
        <f>IF(WEEKDAY(B10,2)=1,"(hétfő)",(IF(WEEKDAY(B10,2)=7,"(vasárnap)",(IF(WEEKDAY(B10,2)=2,"(kedd)",(IF(WEEKDAY(B10,2)=3,"(szerda)",(IF(WEEKDAY(B10,2)=4,"(csütörtök)",(IF(WEEKDAY(B10,2)=5,"(péntek)",(IF(WEEKDAY(B10,2)=6,"(szombat)")))))))))))))</f>
        <v>(csütörtök)</v>
      </c>
      <c r="D10" s="39"/>
      <c r="E10" s="39"/>
      <c r="F10" s="46" t="s">
        <v>58</v>
      </c>
    </row>
    <row r="11" spans="1:6">
      <c r="A11" s="132" t="s">
        <v>213</v>
      </c>
      <c r="B11" s="38">
        <v>45331</v>
      </c>
      <c r="C11" s="39" t="str">
        <f t="shared" ref="C11:C30" si="1">IF(WEEKDAY(B11,2)=1,"(hétfő)",(IF(WEEKDAY(B11,2)=7,"(vasárnap)",(IF(WEEKDAY(B11,2)=2,"(kedd)",(IF(WEEKDAY(B11,2)=3,"(szerda)",(IF(WEEKDAY(B11,2)=4,"(csütörtök)",(IF(WEEKDAY(B11,2)=5,"(péntek)",(IF(WEEKDAY(B11,2)=6,"(szombat)")))))))))))))</f>
        <v>(péntek)</v>
      </c>
      <c r="D11" s="99">
        <v>0.70833333333333337</v>
      </c>
      <c r="E11" s="39"/>
      <c r="F11" s="46" t="s">
        <v>214</v>
      </c>
    </row>
    <row r="12" spans="1:6">
      <c r="A12" s="36"/>
      <c r="B12" s="33">
        <v>45332</v>
      </c>
      <c r="C12" s="34" t="str">
        <f t="shared" si="1"/>
        <v>(szombat)</v>
      </c>
      <c r="D12" s="131">
        <v>0.58333333333333337</v>
      </c>
      <c r="E12" s="59"/>
      <c r="F12" s="36"/>
    </row>
    <row r="13" spans="1:6">
      <c r="A13" s="36"/>
      <c r="B13" s="33">
        <v>45333</v>
      </c>
      <c r="C13" s="34" t="str">
        <f t="shared" si="1"/>
        <v>(vasárnap)</v>
      </c>
      <c r="D13" s="59"/>
      <c r="E13" s="59"/>
      <c r="F13" s="36"/>
    </row>
    <row r="14" spans="1:6" ht="29.25">
      <c r="A14" s="53" t="s">
        <v>70</v>
      </c>
      <c r="B14" s="38">
        <v>45334</v>
      </c>
      <c r="C14" s="39" t="str">
        <f t="shared" si="1"/>
        <v>(hétfő)</v>
      </c>
      <c r="D14" s="39"/>
      <c r="E14" s="39"/>
      <c r="F14" s="46"/>
    </row>
    <row r="15" spans="1:6" ht="43.5">
      <c r="A15" s="53" t="s">
        <v>353</v>
      </c>
      <c r="B15" s="38">
        <v>45335</v>
      </c>
      <c r="C15" s="39" t="str">
        <f t="shared" si="1"/>
        <v>(kedd)</v>
      </c>
      <c r="D15" s="39"/>
      <c r="E15" s="39"/>
      <c r="F15" s="46"/>
    </row>
    <row r="16" spans="1:6" ht="29.25">
      <c r="A16" s="53" t="s">
        <v>215</v>
      </c>
      <c r="B16" s="38">
        <v>45336</v>
      </c>
      <c r="C16" s="39" t="str">
        <f t="shared" si="1"/>
        <v>(szerda)</v>
      </c>
      <c r="D16" s="39"/>
      <c r="E16" s="46" t="s">
        <v>216</v>
      </c>
      <c r="F16" s="46" t="s">
        <v>217</v>
      </c>
    </row>
    <row r="17" spans="1:26" ht="43.5">
      <c r="A17" s="53" t="s">
        <v>218</v>
      </c>
      <c r="B17" s="38">
        <v>45337</v>
      </c>
      <c r="C17" s="39" t="str">
        <f t="shared" si="1"/>
        <v>(csütörtök)</v>
      </c>
      <c r="D17" s="39"/>
      <c r="E17" s="39"/>
      <c r="F17" s="46" t="s">
        <v>214</v>
      </c>
    </row>
    <row r="18" spans="1:26" ht="29.25">
      <c r="A18" s="46" t="s">
        <v>70</v>
      </c>
      <c r="B18" s="38">
        <v>45338</v>
      </c>
      <c r="C18" s="39" t="str">
        <f t="shared" si="1"/>
        <v>(péntek)</v>
      </c>
      <c r="D18" s="39"/>
      <c r="E18" s="39"/>
      <c r="F18" s="46"/>
    </row>
    <row r="19" spans="1:26">
      <c r="A19" s="55"/>
      <c r="B19" s="33">
        <v>45339</v>
      </c>
      <c r="C19" s="34" t="str">
        <f t="shared" si="1"/>
        <v>(szombat)</v>
      </c>
      <c r="D19" s="34"/>
      <c r="E19" s="34"/>
      <c r="F19" s="55"/>
    </row>
    <row r="20" spans="1:26">
      <c r="A20" s="133"/>
      <c r="B20" s="33">
        <v>45340</v>
      </c>
      <c r="C20" s="34" t="str">
        <f t="shared" si="1"/>
        <v>(vasárnap)</v>
      </c>
      <c r="D20" s="34"/>
      <c r="E20" s="34"/>
      <c r="F20" s="55"/>
    </row>
    <row r="21" spans="1:26" ht="15.75" customHeight="1">
      <c r="A21" s="46"/>
      <c r="B21" s="38">
        <v>45341</v>
      </c>
      <c r="C21" s="39" t="str">
        <f t="shared" si="1"/>
        <v>(hétfő)</v>
      </c>
      <c r="D21" s="39"/>
      <c r="E21" s="39"/>
      <c r="F21" s="46"/>
    </row>
    <row r="22" spans="1:26" ht="15.75" customHeight="1">
      <c r="A22" s="46"/>
      <c r="B22" s="38">
        <v>45342</v>
      </c>
      <c r="C22" s="39" t="str">
        <f t="shared" si="1"/>
        <v>(kedd)</v>
      </c>
      <c r="D22" s="39"/>
      <c r="E22" s="39"/>
      <c r="F22" s="46"/>
    </row>
    <row r="23" spans="1:26" ht="63.75" customHeight="1">
      <c r="A23" s="75" t="s">
        <v>219</v>
      </c>
      <c r="B23" s="134">
        <v>45343</v>
      </c>
      <c r="C23" s="115" t="str">
        <f t="shared" si="1"/>
        <v>(szerda)</v>
      </c>
      <c r="D23" s="115"/>
      <c r="E23" s="115"/>
      <c r="F23" s="114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8.600000000000001" customHeight="1">
      <c r="A24" s="46" t="s">
        <v>344</v>
      </c>
      <c r="B24" s="38">
        <v>45344</v>
      </c>
      <c r="C24" s="39" t="str">
        <f t="shared" si="1"/>
        <v>(csütörtök)</v>
      </c>
      <c r="D24" s="39"/>
      <c r="E24" s="39"/>
      <c r="F24" s="46"/>
    </row>
    <row r="25" spans="1:26" ht="15.6" customHeight="1">
      <c r="A25" s="46" t="s">
        <v>220</v>
      </c>
      <c r="B25" s="38">
        <v>45345</v>
      </c>
      <c r="C25" s="39" t="str">
        <f t="shared" si="1"/>
        <v>(péntek)</v>
      </c>
      <c r="D25" s="39"/>
      <c r="E25" s="39"/>
      <c r="F25" s="46" t="s">
        <v>221</v>
      </c>
    </row>
    <row r="26" spans="1:26" ht="15.75" customHeight="1">
      <c r="A26" s="36" t="s">
        <v>339</v>
      </c>
      <c r="B26" s="33">
        <v>45346</v>
      </c>
      <c r="C26" s="34" t="str">
        <f t="shared" si="1"/>
        <v>(szombat)</v>
      </c>
      <c r="D26" s="34">
        <v>18</v>
      </c>
      <c r="E26" s="34"/>
      <c r="F26" s="36"/>
    </row>
    <row r="27" spans="1:26" ht="15.75" customHeight="1">
      <c r="A27" s="36"/>
      <c r="B27" s="33">
        <v>45347</v>
      </c>
      <c r="C27" s="34" t="str">
        <f t="shared" si="1"/>
        <v>(vasárnap)</v>
      </c>
      <c r="D27" s="59"/>
      <c r="E27" s="59"/>
      <c r="F27" s="36"/>
    </row>
    <row r="28" spans="1:26" ht="15.75" customHeight="1">
      <c r="A28" s="53"/>
      <c r="B28" s="38">
        <v>45348</v>
      </c>
      <c r="C28" s="39" t="str">
        <f t="shared" si="1"/>
        <v>(hétfő)</v>
      </c>
      <c r="D28" s="39"/>
      <c r="E28" s="39"/>
      <c r="F28" s="46"/>
    </row>
    <row r="29" spans="1:26" ht="15.75" customHeight="1">
      <c r="A29" s="46"/>
      <c r="B29" s="38">
        <v>45349</v>
      </c>
      <c r="C29" s="39" t="str">
        <f t="shared" si="1"/>
        <v>(kedd)</v>
      </c>
      <c r="D29" s="39"/>
      <c r="E29" s="39"/>
      <c r="F29" s="46"/>
    </row>
    <row r="30" spans="1:26" ht="15.75" customHeight="1">
      <c r="A30" s="46"/>
      <c r="B30" s="38">
        <v>45350</v>
      </c>
      <c r="C30" s="39" t="str">
        <f t="shared" si="1"/>
        <v>(szerda)</v>
      </c>
      <c r="D30" s="39"/>
      <c r="E30" s="39"/>
      <c r="F30" s="46"/>
    </row>
    <row r="31" spans="1:26" ht="15.75" customHeight="1">
      <c r="A31" s="5" t="s">
        <v>222</v>
      </c>
      <c r="F31" s="5" t="s">
        <v>223</v>
      </c>
    </row>
    <row r="32" spans="1:26" ht="15.75" customHeight="1">
      <c r="A32" s="5" t="s">
        <v>224</v>
      </c>
      <c r="F32" s="5" t="s">
        <v>223</v>
      </c>
    </row>
    <row r="33" spans="1:6" ht="15.75" customHeight="1">
      <c r="A33" s="6" t="s">
        <v>225</v>
      </c>
      <c r="F33" s="5" t="s">
        <v>33</v>
      </c>
    </row>
    <row r="34" spans="1:6" ht="13.5" customHeight="1">
      <c r="A34" s="17" t="s">
        <v>226</v>
      </c>
      <c r="B34" s="16"/>
      <c r="C34" s="17"/>
      <c r="D34" s="17"/>
      <c r="E34" s="17"/>
      <c r="F34" s="16" t="s">
        <v>95</v>
      </c>
    </row>
    <row r="35" spans="1:6" ht="13.5" customHeight="1">
      <c r="A35" s="17" t="s">
        <v>227</v>
      </c>
      <c r="B35" s="16"/>
      <c r="C35" s="17"/>
      <c r="D35" s="17"/>
      <c r="E35" s="17"/>
      <c r="F35" s="16" t="s">
        <v>228</v>
      </c>
    </row>
    <row r="36" spans="1:6" ht="15.75" customHeight="1">
      <c r="A36" s="20" t="s">
        <v>229</v>
      </c>
      <c r="B36" s="21" t="s">
        <v>230</v>
      </c>
      <c r="C36" s="22"/>
      <c r="F36" s="9" t="s">
        <v>231</v>
      </c>
    </row>
    <row r="37" spans="1:6" ht="13.5" customHeight="1">
      <c r="A37" s="4" t="s">
        <v>232</v>
      </c>
      <c r="F37" s="4" t="s">
        <v>233</v>
      </c>
    </row>
    <row r="38" spans="1:6" ht="13.5" customHeight="1">
      <c r="A38" s="4" t="s">
        <v>234</v>
      </c>
      <c r="F38" s="4" t="s">
        <v>233</v>
      </c>
    </row>
    <row r="39" spans="1:6" ht="13.5" customHeight="1">
      <c r="A39" s="4" t="s">
        <v>235</v>
      </c>
      <c r="F39" s="4" t="s">
        <v>233</v>
      </c>
    </row>
    <row r="40" spans="1:6" ht="13.5" customHeight="1">
      <c r="A40" s="4" t="s">
        <v>227</v>
      </c>
    </row>
    <row r="41" spans="1:6" ht="13.5" customHeight="1">
      <c r="A41" s="4" t="s">
        <v>151</v>
      </c>
    </row>
    <row r="42" spans="1:6" ht="13.5" customHeight="1"/>
    <row r="43" spans="1:6" ht="13.5" customHeight="1"/>
    <row r="44" spans="1:6" ht="13.5" customHeight="1"/>
    <row r="45" spans="1:6" ht="13.5" customHeight="1"/>
    <row r="46" spans="1:6" ht="13.5" customHeight="1"/>
    <row r="47" spans="1:6" ht="13.5" customHeight="1"/>
    <row r="48" spans="1:6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F1"/>
  </mergeCells>
  <printOptions horizontalCentered="1"/>
  <pageMargins left="0.70866141732283472" right="0.70866141732283472" top="0.74803149606299213" bottom="0.74803149606299213" header="0" footer="0"/>
  <pageSetup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00"/>
  <sheetViews>
    <sheetView topLeftCell="A25" zoomScaleNormal="100" zoomScaleSheetLayoutView="100" workbookViewId="0">
      <selection activeCell="A6" sqref="A6"/>
    </sheetView>
  </sheetViews>
  <sheetFormatPr defaultColWidth="14.42578125" defaultRowHeight="15" customHeight="1"/>
  <cols>
    <col min="1" max="1" width="59" customWidth="1"/>
    <col min="2" max="2" width="11.42578125" bestFit="1" customWidth="1"/>
    <col min="3" max="3" width="11" bestFit="1" customWidth="1"/>
    <col min="4" max="4" width="7.5703125" bestFit="1" customWidth="1"/>
    <col min="5" max="5" width="13.85546875" customWidth="1"/>
    <col min="6" max="6" width="30.5703125" bestFit="1" customWidth="1"/>
  </cols>
  <sheetData>
    <row r="1" spans="1:6" ht="20.25">
      <c r="A1" s="155" t="s">
        <v>236</v>
      </c>
      <c r="B1" s="156"/>
      <c r="C1" s="156"/>
      <c r="D1" s="156"/>
      <c r="E1" s="156"/>
      <c r="F1" s="156"/>
    </row>
    <row r="2" spans="1:6" ht="36.75" customHeight="1">
      <c r="A2" s="29" t="s">
        <v>1</v>
      </c>
      <c r="B2" s="30" t="s">
        <v>2</v>
      </c>
      <c r="C2" s="31" t="s">
        <v>3</v>
      </c>
      <c r="D2" s="31" t="s">
        <v>4</v>
      </c>
      <c r="E2" s="31" t="s">
        <v>5</v>
      </c>
      <c r="F2" s="31" t="s">
        <v>21</v>
      </c>
    </row>
    <row r="3" spans="1:6">
      <c r="A3" s="46"/>
      <c r="B3" s="38">
        <v>45352</v>
      </c>
      <c r="C3" s="39" t="str">
        <f t="shared" ref="C3:C33" si="0">IF(WEEKDAY(B3,2)=1,"(hétfő)",(IF(WEEKDAY(B3,2)=7,"(vasárnap)",(IF(WEEKDAY(B3,2)=2,"(kedd)",(IF(WEEKDAY(B3,2)=3,"(szerda)",(IF(WEEKDAY(B3,2)=4,"(csütörtök)",(IF(WEEKDAY(B3,2)=5,"(péntek)",(IF(WEEKDAY(B3,2)=6,"(szombat)")))))))))))))</f>
        <v>(péntek)</v>
      </c>
      <c r="D3" s="39"/>
      <c r="E3" s="39"/>
      <c r="F3" s="39"/>
    </row>
    <row r="4" spans="1:6">
      <c r="A4" s="55"/>
      <c r="B4" s="33">
        <v>45353</v>
      </c>
      <c r="C4" s="34" t="str">
        <f t="shared" si="0"/>
        <v>(szombat)</v>
      </c>
      <c r="D4" s="34"/>
      <c r="E4" s="34"/>
      <c r="F4" s="34"/>
    </row>
    <row r="5" spans="1:6">
      <c r="A5" s="55"/>
      <c r="B5" s="33">
        <v>45354</v>
      </c>
      <c r="C5" s="34" t="str">
        <f t="shared" si="0"/>
        <v>(vasárnap)</v>
      </c>
      <c r="D5" s="34"/>
      <c r="E5" s="34"/>
      <c r="F5" s="34"/>
    </row>
    <row r="6" spans="1:6" ht="29.25">
      <c r="A6" s="53" t="s">
        <v>237</v>
      </c>
      <c r="B6" s="38">
        <v>45355</v>
      </c>
      <c r="C6" s="39" t="str">
        <f t="shared" si="0"/>
        <v>(hétfő)</v>
      </c>
      <c r="D6" s="39"/>
      <c r="E6" s="39"/>
      <c r="F6" s="37" t="s">
        <v>238</v>
      </c>
    </row>
    <row r="7" spans="1:6">
      <c r="A7" s="46"/>
      <c r="B7" s="38">
        <v>45356</v>
      </c>
      <c r="C7" s="39" t="str">
        <f t="shared" si="0"/>
        <v>(kedd)</v>
      </c>
      <c r="D7" s="39"/>
      <c r="E7" s="39"/>
      <c r="F7" s="39"/>
    </row>
    <row r="8" spans="1:6" ht="43.5">
      <c r="A8" s="45" t="s">
        <v>239</v>
      </c>
      <c r="B8" s="38">
        <v>45357</v>
      </c>
      <c r="C8" s="39" t="str">
        <f t="shared" si="0"/>
        <v>(szerda)</v>
      </c>
      <c r="D8" s="50"/>
      <c r="E8" s="39"/>
      <c r="F8" s="45" t="s">
        <v>240</v>
      </c>
    </row>
    <row r="9" spans="1:6">
      <c r="A9" s="46" t="s">
        <v>241</v>
      </c>
      <c r="B9" s="38">
        <v>45358</v>
      </c>
      <c r="C9" s="39" t="str">
        <f t="shared" si="0"/>
        <v>(csütörtök)</v>
      </c>
      <c r="D9" s="39"/>
      <c r="E9" s="39"/>
      <c r="F9" s="39" t="s">
        <v>242</v>
      </c>
    </row>
    <row r="10" spans="1:6" ht="29.25">
      <c r="A10" s="53" t="s">
        <v>243</v>
      </c>
      <c r="B10" s="38">
        <v>45359</v>
      </c>
      <c r="C10" s="39" t="str">
        <f t="shared" si="0"/>
        <v>(péntek)</v>
      </c>
      <c r="D10" s="39"/>
      <c r="E10" s="39"/>
      <c r="F10" s="39" t="s">
        <v>43</v>
      </c>
    </row>
    <row r="11" spans="1:6">
      <c r="A11" s="56"/>
      <c r="B11" s="33">
        <v>45360</v>
      </c>
      <c r="C11" s="34" t="str">
        <f t="shared" si="0"/>
        <v>(szombat)</v>
      </c>
      <c r="D11" s="34"/>
      <c r="E11" s="34"/>
      <c r="F11" s="59"/>
    </row>
    <row r="12" spans="1:6" ht="29.25">
      <c r="A12" s="56" t="s">
        <v>70</v>
      </c>
      <c r="B12" s="33">
        <v>45361</v>
      </c>
      <c r="C12" s="34" t="str">
        <f t="shared" si="0"/>
        <v>(vasárnap)</v>
      </c>
      <c r="D12" s="34"/>
      <c r="E12" s="34"/>
      <c r="F12" s="36"/>
    </row>
    <row r="13" spans="1:6" ht="72">
      <c r="A13" s="53" t="s">
        <v>368</v>
      </c>
      <c r="B13" s="38">
        <v>45362</v>
      </c>
      <c r="C13" s="39" t="str">
        <f t="shared" si="0"/>
        <v>(hétfő)</v>
      </c>
      <c r="D13" s="39"/>
      <c r="E13" s="39"/>
      <c r="F13" s="53" t="s">
        <v>244</v>
      </c>
    </row>
    <row r="14" spans="1:6" ht="29.25">
      <c r="A14" s="45" t="s">
        <v>70</v>
      </c>
      <c r="B14" s="38">
        <v>45363</v>
      </c>
      <c r="C14" s="39" t="str">
        <f t="shared" si="0"/>
        <v>(kedd)</v>
      </c>
      <c r="D14" s="50"/>
      <c r="E14" s="39"/>
      <c r="F14" s="53" t="s">
        <v>70</v>
      </c>
    </row>
    <row r="15" spans="1:6">
      <c r="A15" s="53" t="s">
        <v>396</v>
      </c>
      <c r="B15" s="38">
        <v>45364</v>
      </c>
      <c r="C15" s="39" t="str">
        <f t="shared" si="0"/>
        <v>(szerda)</v>
      </c>
      <c r="D15" s="39"/>
      <c r="E15" s="39"/>
      <c r="F15" s="39"/>
    </row>
    <row r="16" spans="1:6">
      <c r="A16" s="144" t="s">
        <v>199</v>
      </c>
      <c r="B16" s="122">
        <v>45365</v>
      </c>
      <c r="C16" s="123" t="str">
        <f t="shared" si="0"/>
        <v>(csütörtök)</v>
      </c>
      <c r="D16" s="123"/>
      <c r="E16" s="123"/>
      <c r="F16" s="147" t="s">
        <v>43</v>
      </c>
    </row>
    <row r="17" spans="1:6">
      <c r="A17" s="144" t="s">
        <v>81</v>
      </c>
      <c r="B17" s="122">
        <v>45366</v>
      </c>
      <c r="C17" s="123" t="str">
        <f t="shared" si="0"/>
        <v>(péntek)</v>
      </c>
      <c r="D17" s="123"/>
      <c r="E17" s="123"/>
      <c r="F17" s="123"/>
    </row>
    <row r="18" spans="1:6">
      <c r="A18" s="56"/>
      <c r="B18" s="33">
        <v>45367</v>
      </c>
      <c r="C18" s="34" t="str">
        <f t="shared" si="0"/>
        <v>(szombat)</v>
      </c>
      <c r="D18" s="34"/>
      <c r="E18" s="34"/>
      <c r="F18" s="34"/>
    </row>
    <row r="19" spans="1:6" ht="43.5">
      <c r="A19" s="57" t="s">
        <v>369</v>
      </c>
      <c r="B19" s="33">
        <v>45368</v>
      </c>
      <c r="C19" s="34" t="str">
        <f t="shared" si="0"/>
        <v>(vasárnap)</v>
      </c>
      <c r="D19" s="34"/>
      <c r="E19" s="34"/>
      <c r="F19" s="55" t="s">
        <v>245</v>
      </c>
    </row>
    <row r="20" spans="1:6">
      <c r="A20" s="143"/>
      <c r="B20" s="103"/>
      <c r="C20" s="104"/>
      <c r="D20" s="104"/>
      <c r="E20" s="104"/>
      <c r="F20" s="104"/>
    </row>
    <row r="21" spans="1:6" ht="86.25">
      <c r="A21" s="45" t="s">
        <v>370</v>
      </c>
      <c r="B21" s="38">
        <v>45370</v>
      </c>
      <c r="C21" s="39" t="str">
        <f t="shared" si="0"/>
        <v>(kedd)</v>
      </c>
      <c r="D21" s="50"/>
      <c r="E21" s="50"/>
      <c r="F21" s="50"/>
    </row>
    <row r="22" spans="1:6" ht="49.5" customHeight="1">
      <c r="A22" s="46"/>
      <c r="B22" s="38">
        <v>45371</v>
      </c>
      <c r="C22" s="39" t="str">
        <f t="shared" si="0"/>
        <v>(szerda)</v>
      </c>
      <c r="D22" s="39"/>
      <c r="E22" s="42">
        <v>0.70833333333333337</v>
      </c>
      <c r="F22" s="46" t="s">
        <v>246</v>
      </c>
    </row>
    <row r="23" spans="1:6" ht="15.75" customHeight="1">
      <c r="A23" s="62" t="s">
        <v>247</v>
      </c>
      <c r="B23" s="38">
        <v>45372</v>
      </c>
      <c r="C23" s="39" t="str">
        <f t="shared" si="0"/>
        <v>(csütörtök)</v>
      </c>
      <c r="D23" s="39"/>
      <c r="E23" s="42"/>
      <c r="F23" s="46"/>
    </row>
    <row r="24" spans="1:6" ht="57.75">
      <c r="A24" s="139" t="s">
        <v>392</v>
      </c>
      <c r="B24" s="38">
        <v>45373</v>
      </c>
      <c r="C24" s="39" t="str">
        <f t="shared" si="0"/>
        <v>(péntek)</v>
      </c>
      <c r="D24" s="39"/>
      <c r="E24" s="73" t="s">
        <v>248</v>
      </c>
      <c r="F24" s="141" t="s">
        <v>393</v>
      </c>
    </row>
    <row r="25" spans="1:6" ht="15.75" customHeight="1">
      <c r="A25" s="140" t="s">
        <v>394</v>
      </c>
      <c r="B25" s="33">
        <v>45374</v>
      </c>
      <c r="C25" s="34" t="str">
        <f t="shared" si="0"/>
        <v>(szombat)</v>
      </c>
      <c r="D25" s="34"/>
      <c r="E25" s="34"/>
      <c r="F25" s="142" t="s">
        <v>393</v>
      </c>
    </row>
    <row r="26" spans="1:6" ht="15.75" customHeight="1">
      <c r="A26" s="140" t="s">
        <v>395</v>
      </c>
      <c r="B26" s="33">
        <v>45375</v>
      </c>
      <c r="C26" s="34" t="str">
        <f t="shared" si="0"/>
        <v>(vasárnap)</v>
      </c>
      <c r="D26" s="34"/>
      <c r="E26" s="34"/>
      <c r="F26" s="142" t="s">
        <v>393</v>
      </c>
    </row>
    <row r="27" spans="1:6" ht="15.75" customHeight="1">
      <c r="A27" s="46" t="s">
        <v>345</v>
      </c>
      <c r="B27" s="38">
        <v>45376</v>
      </c>
      <c r="C27" s="39" t="str">
        <f t="shared" si="0"/>
        <v>(hétfő)</v>
      </c>
      <c r="D27" s="39"/>
      <c r="E27" s="39"/>
      <c r="F27" s="39"/>
    </row>
    <row r="28" spans="1:6" ht="15.75" customHeight="1">
      <c r="A28" s="46" t="s">
        <v>391</v>
      </c>
      <c r="B28" s="38">
        <v>45377</v>
      </c>
      <c r="C28" s="39" t="str">
        <f t="shared" si="0"/>
        <v>(kedd)</v>
      </c>
      <c r="D28" s="39"/>
      <c r="E28" s="39"/>
      <c r="F28" s="39"/>
    </row>
    <row r="29" spans="1:6" ht="42.75" customHeight="1">
      <c r="A29" s="53" t="s">
        <v>371</v>
      </c>
      <c r="B29" s="38">
        <v>45378</v>
      </c>
      <c r="C29" s="39" t="str">
        <f t="shared" si="0"/>
        <v>(szerda)</v>
      </c>
      <c r="D29" s="39"/>
      <c r="E29" s="39"/>
      <c r="F29" s="37" t="s">
        <v>43</v>
      </c>
    </row>
    <row r="30" spans="1:6" ht="15.75" customHeight="1">
      <c r="A30" s="55"/>
      <c r="B30" s="33">
        <v>45379</v>
      </c>
      <c r="C30" s="34" t="str">
        <f t="shared" si="0"/>
        <v>(csütörtök)</v>
      </c>
      <c r="D30" s="34"/>
      <c r="E30" s="34"/>
      <c r="F30" s="34"/>
    </row>
    <row r="31" spans="1:6" ht="15.75" customHeight="1">
      <c r="A31" s="56"/>
      <c r="B31" s="33">
        <v>45380</v>
      </c>
      <c r="C31" s="34" t="str">
        <f t="shared" si="0"/>
        <v>(péntek)</v>
      </c>
      <c r="D31" s="34"/>
      <c r="E31" s="34"/>
      <c r="F31" s="34"/>
    </row>
    <row r="32" spans="1:6" ht="15.75" customHeight="1">
      <c r="A32" s="56"/>
      <c r="B32" s="33">
        <v>45381</v>
      </c>
      <c r="C32" s="34" t="str">
        <f t="shared" si="0"/>
        <v>(szombat)</v>
      </c>
      <c r="D32" s="34"/>
      <c r="E32" s="34"/>
      <c r="F32" s="34"/>
    </row>
    <row r="33" spans="1:6" ht="15.75" customHeight="1">
      <c r="A33" s="135" t="s">
        <v>249</v>
      </c>
      <c r="B33" s="33">
        <v>45382</v>
      </c>
      <c r="C33" s="34" t="str">
        <f t="shared" si="0"/>
        <v>(vasárnap)</v>
      </c>
      <c r="D33" s="34"/>
      <c r="E33" s="34"/>
      <c r="F33" s="34"/>
    </row>
    <row r="34" spans="1:6" ht="15.75" customHeight="1">
      <c r="A34" s="5"/>
      <c r="F34" s="4"/>
    </row>
    <row r="35" spans="1:6" ht="15.75" customHeight="1">
      <c r="A35" s="5" t="s">
        <v>250</v>
      </c>
      <c r="E35" s="4" t="str">
        <f>IF(WEEKDAY(B3,2)=1,"(hétfő)",(IF(WEEKDAY(B3,2)=7,"(vasárnap)",(IF(WEEKDAY(B3,2)=2,"(kedd)",(IF(WEEKDAY(B3,2)=3,"(szerda)",(IF(WEEKDAY(B3,2)=4,"(csütörtök)",(IF(WEEKDAY(B3,2)=5,"(péntek)",(IF(WEEKDAY(B3,2)=6,"(szombat)")))))))))))))</f>
        <v>(péntek)</v>
      </c>
      <c r="F35" s="9" t="s">
        <v>251</v>
      </c>
    </row>
    <row r="36" spans="1:6" ht="15.75" customHeight="1">
      <c r="A36" s="18" t="s">
        <v>252</v>
      </c>
      <c r="F36" s="4" t="s">
        <v>251</v>
      </c>
    </row>
    <row r="37" spans="1:6" ht="13.5" customHeight="1">
      <c r="A37" s="157" t="s">
        <v>253</v>
      </c>
      <c r="B37" s="158"/>
      <c r="C37" s="159"/>
      <c r="D37" s="17"/>
      <c r="E37" s="17" t="s">
        <v>254</v>
      </c>
      <c r="F37" s="17" t="s">
        <v>67</v>
      </c>
    </row>
    <row r="38" spans="1:6" ht="13.5" customHeight="1">
      <c r="A38" s="16" t="s">
        <v>255</v>
      </c>
      <c r="B38" s="16"/>
      <c r="C38" s="17"/>
      <c r="D38" s="17"/>
      <c r="E38" s="17"/>
      <c r="F38" s="17" t="s">
        <v>256</v>
      </c>
    </row>
    <row r="39" spans="1:6" ht="13.5" customHeight="1">
      <c r="A39" s="13"/>
      <c r="F39" s="24"/>
    </row>
    <row r="40" spans="1:6" ht="13.5" customHeight="1">
      <c r="A40" s="4" t="s">
        <v>257</v>
      </c>
      <c r="F40" s="4" t="s">
        <v>100</v>
      </c>
    </row>
    <row r="41" spans="1:6" ht="13.5" customHeight="1">
      <c r="A41" s="7" t="s">
        <v>258</v>
      </c>
    </row>
    <row r="42" spans="1:6" ht="29.25" customHeight="1">
      <c r="A42" s="25" t="s">
        <v>259</v>
      </c>
    </row>
    <row r="43" spans="1:6" ht="13.5" customHeight="1"/>
    <row r="44" spans="1:6" ht="13.5" customHeight="1"/>
    <row r="45" spans="1:6" ht="13.5" customHeight="1">
      <c r="A45" s="27" t="s">
        <v>359</v>
      </c>
    </row>
    <row r="46" spans="1:6" ht="13.5" customHeight="1"/>
    <row r="47" spans="1:6" ht="13.5" customHeight="1"/>
    <row r="48" spans="1:6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F1"/>
    <mergeCell ref="A37:C37"/>
  </mergeCells>
  <printOptions horizontalCentered="1"/>
  <pageMargins left="0.70866141732283472" right="0.70866141732283472" top="0.74803149606299213" bottom="0.74803149606299213" header="0" footer="0"/>
  <pageSetup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00"/>
  <sheetViews>
    <sheetView topLeftCell="A22" zoomScaleNormal="100" zoomScaleSheetLayoutView="100" workbookViewId="0">
      <selection activeCell="D21" sqref="D21"/>
    </sheetView>
  </sheetViews>
  <sheetFormatPr defaultColWidth="14.42578125" defaultRowHeight="15" customHeight="1"/>
  <cols>
    <col min="1" max="1" width="28.7109375" customWidth="1"/>
    <col min="2" max="2" width="12.7109375" customWidth="1"/>
    <col min="3" max="3" width="11" bestFit="1" customWidth="1"/>
    <col min="4" max="4" width="7.5703125" bestFit="1" customWidth="1"/>
    <col min="5" max="5" width="15.85546875" bestFit="1" customWidth="1"/>
    <col min="6" max="6" width="21.5703125" bestFit="1" customWidth="1"/>
  </cols>
  <sheetData>
    <row r="1" spans="1:6" ht="20.25">
      <c r="A1" s="155" t="s">
        <v>260</v>
      </c>
      <c r="B1" s="156"/>
      <c r="C1" s="156"/>
      <c r="D1" s="156"/>
      <c r="E1" s="156"/>
      <c r="F1" s="156"/>
    </row>
    <row r="2" spans="1:6" ht="32.25" customHeight="1">
      <c r="A2" s="29" t="s">
        <v>1</v>
      </c>
      <c r="B2" s="30" t="s">
        <v>2</v>
      </c>
      <c r="C2" s="31" t="s">
        <v>3</v>
      </c>
      <c r="D2" s="31" t="s">
        <v>4</v>
      </c>
      <c r="E2" s="31" t="s">
        <v>5</v>
      </c>
      <c r="F2" s="31" t="s">
        <v>21</v>
      </c>
    </row>
    <row r="3" spans="1:6">
      <c r="A3" s="55" t="s">
        <v>261</v>
      </c>
      <c r="B3" s="33">
        <v>45383</v>
      </c>
      <c r="C3" s="34" t="str">
        <f t="shared" ref="C3:C32" si="0">IF(WEEKDAY(B3,2)=1,"(hétfő)",(IF(WEEKDAY(B3,2)=7,"(vasárnap)",(IF(WEEKDAY(B3,2)=2,"(kedd)",(IF(WEEKDAY(B3,2)=3,"(szerda)",(IF(WEEKDAY(B3,2)=4,"(csütörtök)",(IF(WEEKDAY(B3,2)=5,"(péntek)",(IF(WEEKDAY(B3,2)=6,"(szombat)")))))))))))))</f>
        <v>(hétfő)</v>
      </c>
      <c r="D3" s="34"/>
      <c r="E3" s="34"/>
      <c r="F3" s="34"/>
    </row>
    <row r="4" spans="1:6">
      <c r="A4" s="55"/>
      <c r="B4" s="33">
        <v>45384</v>
      </c>
      <c r="C4" s="34" t="str">
        <f t="shared" si="0"/>
        <v>(kedd)</v>
      </c>
      <c r="D4" s="34"/>
      <c r="E4" s="34"/>
      <c r="F4" s="34"/>
    </row>
    <row r="5" spans="1:6">
      <c r="A5" s="56" t="s">
        <v>262</v>
      </c>
      <c r="B5" s="33">
        <v>45385</v>
      </c>
      <c r="C5" s="34" t="str">
        <f t="shared" si="0"/>
        <v>(szerda)</v>
      </c>
      <c r="D5" s="34"/>
      <c r="E5" s="34"/>
      <c r="F5" s="34"/>
    </row>
    <row r="6" spans="1:6">
      <c r="A6" s="55"/>
      <c r="B6" s="33">
        <v>45386</v>
      </c>
      <c r="C6" s="34" t="str">
        <f t="shared" si="0"/>
        <v>(csütörtök)</v>
      </c>
      <c r="D6" s="34"/>
      <c r="E6" s="34"/>
      <c r="F6" s="34"/>
    </row>
    <row r="7" spans="1:6">
      <c r="A7" s="57"/>
      <c r="B7" s="33">
        <v>45387</v>
      </c>
      <c r="C7" s="34" t="str">
        <f t="shared" si="0"/>
        <v>(péntek)</v>
      </c>
      <c r="D7" s="34"/>
      <c r="E7" s="34"/>
      <c r="F7" s="34"/>
    </row>
    <row r="8" spans="1:6">
      <c r="A8" s="55"/>
      <c r="B8" s="33">
        <v>45388</v>
      </c>
      <c r="C8" s="34" t="str">
        <f t="shared" si="0"/>
        <v>(szombat)</v>
      </c>
      <c r="D8" s="34"/>
      <c r="E8" s="34"/>
      <c r="F8" s="34"/>
    </row>
    <row r="9" spans="1:6">
      <c r="A9" s="56"/>
      <c r="B9" s="33">
        <v>45389</v>
      </c>
      <c r="C9" s="34" t="str">
        <f t="shared" si="0"/>
        <v>(vasárnap)</v>
      </c>
      <c r="D9" s="34"/>
      <c r="E9" s="34"/>
      <c r="F9" s="34"/>
    </row>
    <row r="10" spans="1:6" ht="86.25">
      <c r="A10" s="45" t="s">
        <v>373</v>
      </c>
      <c r="B10" s="38">
        <v>45390</v>
      </c>
      <c r="C10" s="39" t="str">
        <f t="shared" si="0"/>
        <v>(hétfő)</v>
      </c>
      <c r="D10" s="50"/>
      <c r="E10" s="50"/>
      <c r="F10" s="44" t="s">
        <v>263</v>
      </c>
    </row>
    <row r="11" spans="1:6" ht="29.25">
      <c r="A11" s="46" t="s">
        <v>374</v>
      </c>
      <c r="B11" s="38">
        <v>45391</v>
      </c>
      <c r="C11" s="39" t="str">
        <f t="shared" si="0"/>
        <v>(kedd)</v>
      </c>
      <c r="D11" s="39"/>
      <c r="E11" s="39"/>
      <c r="F11" s="39"/>
    </row>
    <row r="12" spans="1:6">
      <c r="A12" s="46"/>
      <c r="B12" s="38">
        <v>45392</v>
      </c>
      <c r="C12" s="39" t="str">
        <f t="shared" si="0"/>
        <v>(szerda)</v>
      </c>
      <c r="D12" s="39"/>
      <c r="E12" s="39"/>
      <c r="F12" s="39"/>
    </row>
    <row r="13" spans="1:6" ht="43.5">
      <c r="A13" s="41" t="s">
        <v>375</v>
      </c>
      <c r="B13" s="38">
        <v>45393</v>
      </c>
      <c r="C13" s="39" t="str">
        <f t="shared" si="0"/>
        <v>(csütörtök)</v>
      </c>
      <c r="D13" s="39"/>
      <c r="E13" s="39"/>
      <c r="F13" s="46" t="s">
        <v>347</v>
      </c>
    </row>
    <row r="14" spans="1:6" ht="129">
      <c r="A14" s="45" t="s">
        <v>376</v>
      </c>
      <c r="B14" s="38">
        <v>45394</v>
      </c>
      <c r="C14" s="39" t="str">
        <f t="shared" si="0"/>
        <v>(péntek)</v>
      </c>
      <c r="D14" s="42">
        <v>0.375</v>
      </c>
      <c r="E14" s="39"/>
      <c r="F14" s="45" t="s">
        <v>338</v>
      </c>
    </row>
    <row r="15" spans="1:6">
      <c r="A15" s="56"/>
      <c r="B15" s="33">
        <v>45395</v>
      </c>
      <c r="C15" s="34" t="str">
        <f t="shared" si="0"/>
        <v>(szombat)</v>
      </c>
      <c r="D15" s="34"/>
      <c r="E15" s="34"/>
      <c r="F15" s="34"/>
    </row>
    <row r="16" spans="1:6" ht="43.5">
      <c r="A16" s="56" t="s">
        <v>7</v>
      </c>
      <c r="B16" s="33">
        <v>45396</v>
      </c>
      <c r="C16" s="34" t="str">
        <f t="shared" si="0"/>
        <v>(vasárnap)</v>
      </c>
      <c r="D16" s="34"/>
      <c r="E16" s="34"/>
      <c r="F16" s="55"/>
    </row>
    <row r="17" spans="1:6" ht="72">
      <c r="A17" s="53" t="s">
        <v>377</v>
      </c>
      <c r="B17" s="38">
        <v>45397</v>
      </c>
      <c r="C17" s="39" t="str">
        <f t="shared" si="0"/>
        <v>(hétfő)</v>
      </c>
      <c r="D17" s="39"/>
      <c r="E17" s="39"/>
      <c r="F17" s="46" t="s">
        <v>264</v>
      </c>
    </row>
    <row r="18" spans="1:6">
      <c r="A18" s="45" t="s">
        <v>378</v>
      </c>
      <c r="B18" s="38">
        <v>45398</v>
      </c>
      <c r="C18" s="39" t="str">
        <f t="shared" si="0"/>
        <v>(kedd)</v>
      </c>
      <c r="D18" s="50"/>
      <c r="E18" s="39"/>
      <c r="F18" s="50"/>
    </row>
    <row r="19" spans="1:6">
      <c r="A19" s="45" t="s">
        <v>265</v>
      </c>
      <c r="B19" s="38">
        <v>45399</v>
      </c>
      <c r="C19" s="39" t="str">
        <f t="shared" si="0"/>
        <v>(szerda)</v>
      </c>
      <c r="D19" s="39"/>
      <c r="E19" s="39"/>
      <c r="F19" s="50" t="s">
        <v>266</v>
      </c>
    </row>
    <row r="20" spans="1:6" ht="72">
      <c r="A20" s="45" t="s">
        <v>267</v>
      </c>
      <c r="B20" s="38">
        <v>45400</v>
      </c>
      <c r="C20" s="39" t="str">
        <f t="shared" si="0"/>
        <v>(csütörtök)</v>
      </c>
      <c r="D20" s="42">
        <v>0.70833333333333337</v>
      </c>
      <c r="E20" s="39"/>
      <c r="F20" s="39" t="s">
        <v>43</v>
      </c>
    </row>
    <row r="21" spans="1:6" ht="43.5">
      <c r="A21" s="45" t="s">
        <v>268</v>
      </c>
      <c r="B21" s="38">
        <v>45401</v>
      </c>
      <c r="C21" s="39" t="str">
        <f t="shared" si="0"/>
        <v>(péntek)</v>
      </c>
      <c r="D21" s="39"/>
      <c r="E21" s="39"/>
      <c r="F21" s="50"/>
    </row>
    <row r="22" spans="1:6">
      <c r="A22" s="57"/>
      <c r="B22" s="33">
        <v>45402</v>
      </c>
      <c r="C22" s="34" t="str">
        <f t="shared" si="0"/>
        <v>(szombat)</v>
      </c>
      <c r="D22" s="34"/>
      <c r="E22" s="34"/>
      <c r="F22" s="55"/>
    </row>
    <row r="23" spans="1:6" ht="15.75" customHeight="1">
      <c r="A23" s="57" t="s">
        <v>129</v>
      </c>
      <c r="B23" s="33">
        <v>45403</v>
      </c>
      <c r="C23" s="34" t="str">
        <f t="shared" si="0"/>
        <v>(vasárnap)</v>
      </c>
      <c r="D23" s="34"/>
      <c r="E23" s="34"/>
      <c r="F23" s="55"/>
    </row>
    <row r="24" spans="1:6" ht="38.1" customHeight="1">
      <c r="A24" s="136" t="s">
        <v>269</v>
      </c>
      <c r="B24" s="38">
        <v>45404</v>
      </c>
      <c r="C24" s="39" t="str">
        <f t="shared" si="0"/>
        <v>(hétfő)</v>
      </c>
      <c r="D24" s="39"/>
      <c r="E24" s="39"/>
      <c r="F24" s="39"/>
    </row>
    <row r="25" spans="1:6" ht="29.25">
      <c r="A25" s="53" t="s">
        <v>380</v>
      </c>
      <c r="B25" s="38">
        <v>45405</v>
      </c>
      <c r="C25" s="39" t="str">
        <f t="shared" si="0"/>
        <v>(kedd)</v>
      </c>
      <c r="D25" s="39"/>
      <c r="E25" s="39"/>
      <c r="F25" s="39"/>
    </row>
    <row r="26" spans="1:6" ht="57.75">
      <c r="A26" s="46" t="s">
        <v>379</v>
      </c>
      <c r="B26" s="38">
        <v>45406</v>
      </c>
      <c r="C26" s="39" t="str">
        <f t="shared" si="0"/>
        <v>(szerda)</v>
      </c>
      <c r="D26" s="39"/>
      <c r="E26" s="39"/>
      <c r="F26" s="37" t="s">
        <v>270</v>
      </c>
    </row>
    <row r="27" spans="1:6" ht="30">
      <c r="A27" s="47" t="s">
        <v>346</v>
      </c>
      <c r="B27" s="38">
        <v>45407</v>
      </c>
      <c r="C27" s="39" t="str">
        <f t="shared" si="0"/>
        <v>(csütörtök)</v>
      </c>
      <c r="D27" s="39"/>
      <c r="E27" s="39"/>
      <c r="F27" s="74" t="s">
        <v>271</v>
      </c>
    </row>
    <row r="28" spans="1:6" ht="43.5">
      <c r="A28" s="136" t="s">
        <v>272</v>
      </c>
      <c r="B28" s="38">
        <v>45408</v>
      </c>
      <c r="C28" s="39" t="str">
        <f t="shared" si="0"/>
        <v>(péntek)</v>
      </c>
      <c r="D28" s="39"/>
      <c r="E28" s="39"/>
      <c r="F28" s="39"/>
    </row>
    <row r="29" spans="1:6" ht="15.75" customHeight="1">
      <c r="A29" s="56"/>
      <c r="B29" s="33">
        <v>45409</v>
      </c>
      <c r="C29" s="34" t="str">
        <f t="shared" si="0"/>
        <v>(szombat)</v>
      </c>
      <c r="D29" s="34"/>
      <c r="E29" s="35"/>
      <c r="F29" s="34"/>
    </row>
    <row r="30" spans="1:6" ht="15.75" customHeight="1">
      <c r="A30" s="56" t="s">
        <v>273</v>
      </c>
      <c r="B30" s="33">
        <v>45410</v>
      </c>
      <c r="C30" s="34" t="str">
        <f t="shared" si="0"/>
        <v>(vasárnap)</v>
      </c>
      <c r="D30" s="34"/>
      <c r="E30" s="34"/>
      <c r="F30" s="55" t="s">
        <v>274</v>
      </c>
    </row>
    <row r="31" spans="1:6" ht="15.75" customHeight="1">
      <c r="A31" s="46"/>
      <c r="B31" s="38">
        <v>45411</v>
      </c>
      <c r="C31" s="39" t="str">
        <f t="shared" si="0"/>
        <v>(hétfő)</v>
      </c>
      <c r="D31" s="39"/>
      <c r="E31" s="42">
        <v>0.375</v>
      </c>
      <c r="F31" s="46"/>
    </row>
    <row r="32" spans="1:6" ht="15.75" customHeight="1">
      <c r="A32" s="46" t="s">
        <v>381</v>
      </c>
      <c r="B32" s="38">
        <v>45412</v>
      </c>
      <c r="C32" s="39" t="str">
        <f t="shared" si="0"/>
        <v>(kedd)</v>
      </c>
      <c r="D32" s="39"/>
      <c r="E32" s="42"/>
      <c r="F32" s="46"/>
    </row>
    <row r="33" spans="1:6" ht="15.75" customHeight="1">
      <c r="A33" s="5" t="s">
        <v>275</v>
      </c>
      <c r="F33" s="4" t="s">
        <v>276</v>
      </c>
    </row>
    <row r="34" spans="1:6" ht="15.75" customHeight="1">
      <c r="A34" s="5" t="s">
        <v>277</v>
      </c>
      <c r="F34" s="4" t="s">
        <v>278</v>
      </c>
    </row>
    <row r="35" spans="1:6" ht="15.75" customHeight="1">
      <c r="A35" s="5" t="s">
        <v>279</v>
      </c>
      <c r="F35" s="4" t="s">
        <v>280</v>
      </c>
    </row>
    <row r="36" spans="1:6" ht="15.75" customHeight="1">
      <c r="A36" s="5" t="s">
        <v>281</v>
      </c>
      <c r="F36" s="4" t="s">
        <v>282</v>
      </c>
    </row>
    <row r="37" spans="1:6" ht="13.5" customHeight="1">
      <c r="A37" s="13"/>
      <c r="F37" s="13"/>
    </row>
    <row r="38" spans="1:6" ht="13.5" customHeight="1">
      <c r="A38" s="4" t="s">
        <v>283</v>
      </c>
      <c r="F38" s="4" t="s">
        <v>284</v>
      </c>
    </row>
    <row r="39" spans="1:6" ht="13.5" customHeight="1">
      <c r="A39" s="4" t="s">
        <v>285</v>
      </c>
      <c r="F39" s="4" t="s">
        <v>284</v>
      </c>
    </row>
    <row r="40" spans="1:6" ht="13.5" customHeight="1">
      <c r="A40" s="4" t="s">
        <v>286</v>
      </c>
      <c r="F40" s="4" t="s">
        <v>284</v>
      </c>
    </row>
    <row r="41" spans="1:6" ht="13.5" customHeight="1"/>
    <row r="42" spans="1:6" ht="13.5" customHeight="1">
      <c r="A42" s="10" t="s">
        <v>287</v>
      </c>
    </row>
    <row r="43" spans="1:6" ht="13.5" customHeight="1"/>
    <row r="44" spans="1:6" ht="13.5" customHeight="1">
      <c r="A44" s="10" t="s">
        <v>288</v>
      </c>
    </row>
    <row r="45" spans="1:6">
      <c r="A45" s="10" t="s">
        <v>289</v>
      </c>
    </row>
    <row r="46" spans="1:6" ht="13.5" customHeight="1">
      <c r="A46" s="10" t="s">
        <v>290</v>
      </c>
    </row>
    <row r="47" spans="1:6" ht="13.5" customHeight="1"/>
    <row r="48" spans="1:6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F1"/>
  </mergeCells>
  <printOptions horizontalCentered="1"/>
  <pageMargins left="0.70866141732283472" right="0.70866141732283472" top="0.74803149606299213" bottom="0.74803149606299213" header="0" footer="0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6</vt:i4>
      </vt:variant>
    </vt:vector>
  </HeadingPairs>
  <TitlesOfParts>
    <vt:vector size="17" baseType="lpstr">
      <vt:lpstr>Augusztus</vt:lpstr>
      <vt:lpstr>Szeptember</vt:lpstr>
      <vt:lpstr>Október</vt:lpstr>
      <vt:lpstr>November</vt:lpstr>
      <vt:lpstr>December</vt:lpstr>
      <vt:lpstr>Január</vt:lpstr>
      <vt:lpstr>Február</vt:lpstr>
      <vt:lpstr>Március</vt:lpstr>
      <vt:lpstr>Április</vt:lpstr>
      <vt:lpstr>Május</vt:lpstr>
      <vt:lpstr>Június</vt:lpstr>
      <vt:lpstr>December!Nyomtatási_terület</vt:lpstr>
      <vt:lpstr>Január!Nyomtatási_terület</vt:lpstr>
      <vt:lpstr>Június!Nyomtatási_terület</vt:lpstr>
      <vt:lpstr>Május!Nyomtatási_terület</vt:lpstr>
      <vt:lpstr>Október!Nyomtatási_terület</vt:lpstr>
      <vt:lpstr>Szeptember!Nyomtatási_terület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Csorba Imre</dc:creator>
  <cp:lastModifiedBy>Tóth Tibor</cp:lastModifiedBy>
  <cp:lastPrinted>2024-02-16T10:40:32Z</cp:lastPrinted>
  <dcterms:created xsi:type="dcterms:W3CDTF">2023-09-25T06:30:50Z</dcterms:created>
  <dcterms:modified xsi:type="dcterms:W3CDTF">2024-02-16T10:40:36Z</dcterms:modified>
</cp:coreProperties>
</file>